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45" windowHeight="8370" activeTab="0"/>
  </bookViews>
  <sheets>
    <sheet name="State" sheetId="1" r:id="rId1"/>
  </sheets>
  <definedNames>
    <definedName name="_xlnm.Print_Titles" localSheetId="0">'State'!$A:$A</definedName>
    <definedName name="wrn.County._.Tax._.Rates." hidden="1">{#N/A,#N/A,FALSE,"County Tax Rates"}</definedName>
  </definedNames>
  <calcPr fullCalcOnLoad="1"/>
</workbook>
</file>

<file path=xl/sharedStrings.xml><?xml version="1.0" encoding="utf-8"?>
<sst xmlns="http://schemas.openxmlformats.org/spreadsheetml/2006/main" count="303" uniqueCount="247">
  <si>
    <t>Public Library Data 2000</t>
  </si>
  <si>
    <t>Book and Serial Volumes</t>
  </si>
  <si>
    <t>Book and Serial Volumes Owned</t>
  </si>
  <si>
    <t>Periodicals</t>
  </si>
  <si>
    <t>Computer Terminals/Workstations</t>
  </si>
  <si>
    <t>Circulation</t>
  </si>
  <si>
    <t>Interlibrary Loan</t>
  </si>
  <si>
    <t>Library Programs</t>
  </si>
  <si>
    <t>Internet Access Used By: (1=Yes)</t>
  </si>
  <si>
    <t>Area Ave. Tax Rates</t>
  </si>
  <si>
    <t>Librarians</t>
  </si>
  <si>
    <t>Other</t>
  </si>
  <si>
    <t>Total</t>
  </si>
  <si>
    <t>Nonresidents:</t>
  </si>
  <si>
    <t>Home County</t>
  </si>
  <si>
    <t>Other System Counties</t>
  </si>
  <si>
    <t>Nonsystem Adjacent County</t>
  </si>
  <si>
    <t>Other Circulation</t>
  </si>
  <si>
    <t>Count Method</t>
  </si>
  <si>
    <t>State and System Totals</t>
  </si>
  <si>
    <t>Public Library Members</t>
  </si>
  <si>
    <t>Municipal Population 2000 Census</t>
  </si>
  <si>
    <t>Additional Service Population</t>
  </si>
  <si>
    <t>Total Service Population 2000 Census</t>
  </si>
  <si>
    <t>Square Footage of Library</t>
  </si>
  <si>
    <t>Branches</t>
  </si>
  <si>
    <t>Book- mobiles</t>
  </si>
  <si>
    <t>Other Service Outlets</t>
  </si>
  <si>
    <t>Books-by-Mail 1=Yes</t>
  </si>
  <si>
    <t>Joint Library under s.43.53 1=Yes</t>
  </si>
  <si>
    <t>Annual Hours Open</t>
  </si>
  <si>
    <t>Book Volumes Added</t>
  </si>
  <si>
    <t>Serial Volumes Added</t>
  </si>
  <si>
    <t>Total Volumes Added</t>
  </si>
  <si>
    <t>Book Titles Added</t>
  </si>
  <si>
    <t>Book Volumes Owned</t>
  </si>
  <si>
    <t>Serial Volumes Owned</t>
  </si>
  <si>
    <t>Total Volumes Owned</t>
  </si>
  <si>
    <t>Audio Materials</t>
  </si>
  <si>
    <t>Electronic Format Materials</t>
  </si>
  <si>
    <t>Video Materials</t>
  </si>
  <si>
    <t>Subscrip-tions</t>
  </si>
  <si>
    <t>Titles</t>
  </si>
  <si>
    <t>Staff Only Total</t>
  </si>
  <si>
    <t>Staff Only Internet Connected</t>
  </si>
  <si>
    <t>Public Use Total</t>
  </si>
  <si>
    <t>Public Use Internet Connected</t>
  </si>
  <si>
    <t>Adult</t>
  </si>
  <si>
    <t>Children's Material</t>
  </si>
  <si>
    <t>Loaned to:</t>
  </si>
  <si>
    <t>Received from:</t>
  </si>
  <si>
    <t>Reference Transaction</t>
  </si>
  <si>
    <t>Library Visits</t>
  </si>
  <si>
    <t>Adult Programs</t>
  </si>
  <si>
    <t>Children's Programs</t>
  </si>
  <si>
    <t>Total Programs</t>
  </si>
  <si>
    <t>Internet Access 1=Yes</t>
  </si>
  <si>
    <t>Library Staff Only</t>
  </si>
  <si>
    <t>Library User Though Staff Only</t>
  </si>
  <si>
    <t>Library User</t>
  </si>
  <si>
    <t>Other Electronic Services 1=Yes</t>
  </si>
  <si>
    <t>Users of electronic resource in a typical week</t>
  </si>
  <si>
    <t>Municipal Appropriation</t>
  </si>
  <si>
    <t>County Appropriation</t>
  </si>
  <si>
    <t>State Funds Grants &amp; Contracts from System</t>
  </si>
  <si>
    <t>Other State Programs</t>
  </si>
  <si>
    <t>Totals State Funds</t>
  </si>
  <si>
    <t>Federal Funds</t>
  </si>
  <si>
    <t>Contract Income</t>
  </si>
  <si>
    <t>All Other Income</t>
  </si>
  <si>
    <t>Total Income</t>
  </si>
  <si>
    <t>Salaries &amp; Wages</t>
  </si>
  <si>
    <t>Employee Benefits</t>
  </si>
  <si>
    <t>Print Materials</t>
  </si>
  <si>
    <t>Serial Subscrip-tions</t>
  </si>
  <si>
    <t>Micro forms</t>
  </si>
  <si>
    <t>Electronic format</t>
  </si>
  <si>
    <t>Audiovisual Materials</t>
  </si>
  <si>
    <t>All Other Materials</t>
  </si>
  <si>
    <t>Library Materials Total</t>
  </si>
  <si>
    <t>Contracted Services</t>
  </si>
  <si>
    <t>Other Operating Expenditures</t>
  </si>
  <si>
    <t>Expenditures for Electronic Materials</t>
  </si>
  <si>
    <t>Expenditures for Electronic Service Access</t>
  </si>
  <si>
    <t>Support Per Capita</t>
  </si>
  <si>
    <t>Support Per $1,000 EAV</t>
  </si>
  <si>
    <t>Exempt from county tax 1=Yes</t>
  </si>
  <si>
    <t>Income</t>
  </si>
  <si>
    <t>Expended</t>
  </si>
  <si>
    <t>With ALA MLS</t>
  </si>
  <si>
    <t>With Other Degrees</t>
  </si>
  <si>
    <t>Other Librarians</t>
  </si>
  <si>
    <t>Total Librarians</t>
  </si>
  <si>
    <t>Paid Staff</t>
  </si>
  <si>
    <t>Staff</t>
  </si>
  <si>
    <t>All Other State Residents</t>
  </si>
  <si>
    <t>Users from Out of State</t>
  </si>
  <si>
    <t>Actual</t>
  </si>
  <si>
    <t>Survey</t>
  </si>
  <si>
    <t>Access Denied under s.43.17 1=Yes</t>
  </si>
  <si>
    <t>If Access Denied, Cards Sold 1=Yes</t>
  </si>
  <si>
    <t>System</t>
  </si>
  <si>
    <t>mem</t>
  </si>
  <si>
    <t>2000Cen</t>
  </si>
  <si>
    <t>Nonres2000</t>
  </si>
  <si>
    <t>Totpop2000</t>
  </si>
  <si>
    <t>SqFootage</t>
  </si>
  <si>
    <t>Bookmobile</t>
  </si>
  <si>
    <t>Serv_Out</t>
  </si>
  <si>
    <t>BBMYes1</t>
  </si>
  <si>
    <t>Jtlib</t>
  </si>
  <si>
    <t>AllOutHrs</t>
  </si>
  <si>
    <t>BksAdded</t>
  </si>
  <si>
    <t>VolsAdded</t>
  </si>
  <si>
    <t>NoTitleBks</t>
  </si>
  <si>
    <t>BksOwned</t>
  </si>
  <si>
    <t>VolsOwned</t>
  </si>
  <si>
    <t>AudioFor</t>
  </si>
  <si>
    <t>ElectronicFor</t>
  </si>
  <si>
    <t>VideoFor</t>
  </si>
  <si>
    <t>OtherMater</t>
  </si>
  <si>
    <t>Subscp</t>
  </si>
  <si>
    <t>PeriodTitles</t>
  </si>
  <si>
    <t>Staff_Term</t>
  </si>
  <si>
    <t>Staff_Access</t>
  </si>
  <si>
    <t>Public_Term</t>
  </si>
  <si>
    <t>Public_Access</t>
  </si>
  <si>
    <t>TransAdult</t>
  </si>
  <si>
    <t>TransChild</t>
  </si>
  <si>
    <t>TransTotal</t>
  </si>
  <si>
    <t>ItemLoaned</t>
  </si>
  <si>
    <t>ItemRecvd</t>
  </si>
  <si>
    <t>RefTrans</t>
  </si>
  <si>
    <t>LibVisits</t>
  </si>
  <si>
    <t>AdultProg</t>
  </si>
  <si>
    <t>AdultAtend</t>
  </si>
  <si>
    <t>ChildProg</t>
  </si>
  <si>
    <t>ChildAtend</t>
  </si>
  <si>
    <t>TotalProg</t>
  </si>
  <si>
    <t>TotalAtend</t>
  </si>
  <si>
    <t>InternetYes3</t>
  </si>
  <si>
    <t>AstaffOnly</t>
  </si>
  <si>
    <t>BPatronWLib</t>
  </si>
  <si>
    <t>CPatrons</t>
  </si>
  <si>
    <t>EServYes4</t>
  </si>
  <si>
    <t>UsersElRes</t>
  </si>
  <si>
    <t>MunTotal</t>
  </si>
  <si>
    <t>CountyTotal</t>
  </si>
  <si>
    <t>StateGrantContr</t>
  </si>
  <si>
    <t>StateOther</t>
  </si>
  <si>
    <t>StateTotal</t>
  </si>
  <si>
    <t>FedTotal</t>
  </si>
  <si>
    <t>ContractTotal</t>
  </si>
  <si>
    <t>OthrIncome</t>
  </si>
  <si>
    <t>TotOprInc</t>
  </si>
  <si>
    <t>Salaries</t>
  </si>
  <si>
    <t>EmpBenefit</t>
  </si>
  <si>
    <t>PrtMater</t>
  </si>
  <si>
    <t>SerSubspt</t>
  </si>
  <si>
    <t>Microform</t>
  </si>
  <si>
    <t>MachRead</t>
  </si>
  <si>
    <t>AVMaterial</t>
  </si>
  <si>
    <t>OthLibMat</t>
  </si>
  <si>
    <t>SubTotal6</t>
  </si>
  <si>
    <t>SubTotal7</t>
  </si>
  <si>
    <t>OthOpExpd</t>
  </si>
  <si>
    <t>TotOpExpend</t>
  </si>
  <si>
    <t>ElecExpend</t>
  </si>
  <si>
    <t>ElecOperEx</t>
  </si>
  <si>
    <t>percapita00</t>
  </si>
  <si>
    <t>Exepmt</t>
  </si>
  <si>
    <t>Income F</t>
  </si>
  <si>
    <t>Expend F</t>
  </si>
  <si>
    <t>Income S</t>
  </si>
  <si>
    <t>Expend S</t>
  </si>
  <si>
    <t>Income M</t>
  </si>
  <si>
    <t>Expend M</t>
  </si>
  <si>
    <t>Income C</t>
  </si>
  <si>
    <t>Expend C</t>
  </si>
  <si>
    <t>Income O</t>
  </si>
  <si>
    <t>Expend O</t>
  </si>
  <si>
    <t>Total Expend</t>
  </si>
  <si>
    <t>MLS ALA</t>
  </si>
  <si>
    <t>OtherDeg</t>
  </si>
  <si>
    <t>OtherLib</t>
  </si>
  <si>
    <t>Total Lib</t>
  </si>
  <si>
    <t>Other Staff</t>
  </si>
  <si>
    <t>Total Staff</t>
  </si>
  <si>
    <t>NonResCirc</t>
  </si>
  <si>
    <t>CtyWLib</t>
  </si>
  <si>
    <t>CtyWoLib</t>
  </si>
  <si>
    <t>CtySubTotal</t>
  </si>
  <si>
    <t>OtrCtyWLib</t>
  </si>
  <si>
    <t>OtrCtyWOLib</t>
  </si>
  <si>
    <t>OtrCtySubTotal</t>
  </si>
  <si>
    <t>AdjCtyWLib</t>
  </si>
  <si>
    <t>AdjCtyWOLib</t>
  </si>
  <si>
    <t>AdjCtySubTotal</t>
  </si>
  <si>
    <t>CirWires</t>
  </si>
  <si>
    <t>CirOutState</t>
  </si>
  <si>
    <t>ActualCount</t>
  </si>
  <si>
    <t>DenyYes</t>
  </si>
  <si>
    <t>LibCardYes</t>
  </si>
  <si>
    <t>Arrowhead Library System</t>
  </si>
  <si>
    <t>Eastern Shores Library System</t>
  </si>
  <si>
    <t>Indianhead Federated Library System</t>
  </si>
  <si>
    <t>Kenosha County Library System</t>
  </si>
  <si>
    <t>Lakeshores Library System</t>
  </si>
  <si>
    <t>Manitowoc-Calumet Library System</t>
  </si>
  <si>
    <t>Mid-Wisconsin Federated Library System</t>
  </si>
  <si>
    <t>Milwaukee County Federated Library System</t>
  </si>
  <si>
    <t>Nicolet Federated Library System</t>
  </si>
  <si>
    <t>Northern Waters Library Service</t>
  </si>
  <si>
    <t>Outagamie Waupaca Library System</t>
  </si>
  <si>
    <t>South Central Library System</t>
  </si>
  <si>
    <t>Southwest Wisconsin Library System</t>
  </si>
  <si>
    <t>Waukesha County Federated Library System</t>
  </si>
  <si>
    <t>Winding Rivers Library System</t>
  </si>
  <si>
    <t>Winnefox Library System</t>
  </si>
  <si>
    <t>Wisconsin Valley Library Service</t>
  </si>
  <si>
    <t>Grand Total</t>
  </si>
  <si>
    <t>1999 Totals</t>
  </si>
  <si>
    <t>1998 Totals</t>
  </si>
  <si>
    <t>1997 Total</t>
  </si>
  <si>
    <t>1996 Totals</t>
  </si>
  <si>
    <t xml:space="preserve">     -</t>
  </si>
  <si>
    <t>1995 Totals</t>
  </si>
  <si>
    <t>-</t>
  </si>
  <si>
    <t>1994 Totals</t>
  </si>
  <si>
    <t>1993 Totals</t>
  </si>
  <si>
    <t>1992 Totals</t>
  </si>
  <si>
    <t>1991 Totals</t>
  </si>
  <si>
    <t>1990 Totals</t>
  </si>
  <si>
    <t>1989 Totals</t>
  </si>
  <si>
    <t>Capital Outlay Fed</t>
  </si>
  <si>
    <t>Capital Outlay State</t>
  </si>
  <si>
    <t>Capital Outlay Local</t>
  </si>
  <si>
    <t>Capital Outlay County</t>
  </si>
  <si>
    <t>Capital Outlay Other</t>
  </si>
  <si>
    <t>Capital Outlay Totals</t>
  </si>
  <si>
    <t>Other Materials</t>
  </si>
  <si>
    <t>Attendance</t>
  </si>
  <si>
    <t>Total Attendance</t>
  </si>
  <si>
    <t>Total Operating Expenditures</t>
  </si>
  <si>
    <t>Total Nonresident Circulation</t>
  </si>
  <si>
    <t>Circulation to those with a library</t>
  </si>
  <si>
    <t>Circulation to those without a library</t>
  </si>
</sst>
</file>

<file path=xl/styles.xml><?xml version="1.0" encoding="utf-8"?>
<styleSheet xmlns="http://schemas.openxmlformats.org/spreadsheetml/2006/main">
  <numFmts count="9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0000_);_(* \(#,##0.00000\);_(* &quot;-&quot;??_);_(@_)"/>
    <numFmt numFmtId="167" formatCode="&quot;$&quot;#,##0"/>
    <numFmt numFmtId="168" formatCode="_(&quot;$&quot;* #,##0_);_(&quot;$&quot;* \(#,##0\);_(&quot;$&quot;* &quot;-&quot;??_);_(@_)"/>
    <numFmt numFmtId="169" formatCode="&quot;$&quot;#,##0.0"/>
    <numFmt numFmtId="170" formatCode="&quot;$&quot;#,##0.00"/>
    <numFmt numFmtId="171" formatCode="_(* #,##0.000_);_(* \(#,##0.000\);_(* &quot;-&quot;??_);_(@_)"/>
    <numFmt numFmtId="172" formatCode="_(* #,##0.0_);_(* \(#,##0.0\);_(* &quot;-&quot;??_);_(@_)"/>
    <numFmt numFmtId="173" formatCode="_(* #,##0.0000_);_(* \(#,##0.0000\);_(* &quot;-&quot;??_);_(@_)"/>
    <numFmt numFmtId="174" formatCode="0.0%"/>
    <numFmt numFmtId="175" formatCode="#,##0.000"/>
    <numFmt numFmtId="176" formatCode="0.0"/>
    <numFmt numFmtId="177" formatCode="0.000"/>
    <numFmt numFmtId="178" formatCode="&quot;$&quot;#,##0;\-&quot;$&quot;#,##0"/>
    <numFmt numFmtId="179" formatCode="_-&quot;$&quot;* #,##0_-;\-&quot;$&quot;* #,##0_-;_-&quot;$&quot;* &quot;-&quot;??_-;_-@_-"/>
    <numFmt numFmtId="180" formatCode="_-* #,##0_-;\-* #,##0_-;_-* &quot;-&quot;??_-;_-@_-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0_);_(* \(#,##0.00000000000\);_(* &quot;-&quot;??_);_(@_)"/>
    <numFmt numFmtId="194" formatCode="_(* #,##0.000000000000_);_(* \(#,##0.000000000000\);_(* &quot;-&quot;??_);_(@_)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_(&quot;$&quot;* #,##0.0_);_(&quot;$&quot;* \(#,##0.0\);_(&quot;$&quot;* &quot;-&quot;??_);_(@_)"/>
    <numFmt numFmtId="198" formatCode="0.0000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000"/>
    <numFmt numFmtId="202" formatCode="_(&quot;$&quot;* #,##0.00000_);_(&quot;$&quot;* \(#,##0.00000\);_(&quot;$&quot;* &quot;-&quot;??_);_(@_)"/>
    <numFmt numFmtId="203" formatCode="_(&quot;$&quot;* #,##0.000000_);_(&quot;$&quot;* \(#,##0.000000\);_(&quot;$&quot;* &quot;-&quot;??_);_(@_)"/>
    <numFmt numFmtId="204" formatCode="_(&quot;$&quot;* #,##0.0000000_);_(&quot;$&quot;* \(#,##0.0000000\);_(&quot;$&quot;* &quot;-&quot;??_);_(@_)"/>
    <numFmt numFmtId="205" formatCode="_(&quot;$&quot;* #,##0.00000000_);_(&quot;$&quot;* \(#,##0.00000000\);_(&quot;$&quot;* &quot;-&quot;??_);_(@_)"/>
    <numFmt numFmtId="206" formatCode="_(&quot;$&quot;* #,##0.000000000_);_(&quot;$&quot;* \(#,##0.000000000\);_(&quot;$&quot;* &quot;-&quot;??_);_(@_)"/>
    <numFmt numFmtId="207" formatCode="_(&quot;$&quot;* #,##0.0000000000_);_(&quot;$&quot;* \(#,##0.0000000000\);_(&quot;$&quot;* &quot;-&quot;??_);_(@_)"/>
    <numFmt numFmtId="208" formatCode="#,##0.00000"/>
    <numFmt numFmtId="209" formatCode="#,##0.000000"/>
    <numFmt numFmtId="210" formatCode="#,##0.0000000"/>
    <numFmt numFmtId="211" formatCode="&quot;$&quot;#,##0.0;\-&quot;$&quot;#,##0.0"/>
    <numFmt numFmtId="212" formatCode="_-&quot;$&quot;* #,##0.000_-;\-&quot;$&quot;* #,##0.000_-;_-&quot;$&quot;* &quot;-&quot;??_-;_-@_-"/>
    <numFmt numFmtId="213" formatCode="_-&quot;$&quot;* #,##0.0000_-;\-&quot;$&quot;* #,##0.0000_-;_-&quot;$&quot;* &quot;-&quot;??_-;_-@_-"/>
    <numFmt numFmtId="214" formatCode="_-&quot;$&quot;* #,##0.00000_-;\-&quot;$&quot;* #,##0.00000_-;_-&quot;$&quot;* &quot;-&quot;??_-;_-@_-"/>
    <numFmt numFmtId="215" formatCode="_-&quot;$&quot;* #,##0.0_-;\-&quot;$&quot;* #,##0.0_-;_-&quot;$&quot;* &quot;-&quot;??_-;_-@_-"/>
    <numFmt numFmtId="216" formatCode="&quot;$&quot;#,##0.000;\-&quot;$&quot;#,##0.000"/>
    <numFmt numFmtId="217" formatCode="&quot;$&quot;#,##0.0000;\-&quot;$&quot;#,##0.0000"/>
    <numFmt numFmtId="218" formatCode="&quot;$&quot;#,##0.0_);\(&quot;$&quot;#,##0.0\)"/>
    <numFmt numFmtId="219" formatCode="&quot;$&quot;#,##0.000_);\(&quot;$&quot;#,##0.000\)"/>
    <numFmt numFmtId="220" formatCode="_-* #,##0.000_-;\-* #,##0.000_-;_-* &quot;-&quot;??_-;_-@_-"/>
    <numFmt numFmtId="221" formatCode="_-* #,##0.0000_-;\-* #,##0.0000_-;_-* &quot;-&quot;??_-;_-@_-"/>
    <numFmt numFmtId="222" formatCode="_-* #,##0.0_-;\-* #,##0.0_-;_-* &quot;-&quot;??_-;_-@_-"/>
    <numFmt numFmtId="223" formatCode="0.000%"/>
    <numFmt numFmtId="224" formatCode="0.0000%"/>
    <numFmt numFmtId="225" formatCode="&quot;$&quot;#,##0.00000;\-&quot;$&quot;#,##0.00000"/>
    <numFmt numFmtId="226" formatCode="0.000000000"/>
    <numFmt numFmtId="227" formatCode="0.00000000"/>
    <numFmt numFmtId="228" formatCode="0.0000000"/>
    <numFmt numFmtId="229" formatCode="0.000000"/>
    <numFmt numFmtId="230" formatCode="0.00000"/>
    <numFmt numFmtId="231" formatCode="&quot;$&quot;#,##0.000000;\-&quot;$&quot;#,##0.000000"/>
    <numFmt numFmtId="232" formatCode="&quot;$&quot;#,##0.0000000;\-&quot;$&quot;#,##0.0000000"/>
    <numFmt numFmtId="233" formatCode="&quot;$&quot;#,##0.00000000;\-&quot;$&quot;#,##0.00000000"/>
    <numFmt numFmtId="234" formatCode="&quot;$&quot;#,##0.000000000;\-&quot;$&quot;#,##0.000000000"/>
    <numFmt numFmtId="235" formatCode="_-* #,##0.00000_-;\-* #,##0.00000_-;_-* &quot;-&quot;??_-;_-@_-"/>
    <numFmt numFmtId="236" formatCode="_-* #,##0.000000_-;\-* #,##0.000000_-;_-* &quot;-&quot;??_-;_-@_-"/>
    <numFmt numFmtId="237" formatCode="_-* #,##0.0000000_-;\-* #,##0.0000000_-;_-* &quot;-&quot;??_-;_-@_-"/>
    <numFmt numFmtId="238" formatCode="_-* #,##0.00000000_-;\-* #,##0.00000000_-;_-* &quot;-&quot;??_-;_-@_-"/>
    <numFmt numFmtId="239" formatCode="_-* #,##0.000000000_-;\-* #,##0.000000000_-;_-* &quot;-&quot;??_-;_-@_-"/>
    <numFmt numFmtId="240" formatCode="_-* #,##0.0000000000_-;\-* #,##0.0000000000_-;_-* &quot;-&quot;??_-;_-@_-"/>
    <numFmt numFmtId="241" formatCode="_-* #,##0.00000000000_-;\-* #,##0.00000000000_-;_-* &quot;-&quot;??_-;_-@_-"/>
    <numFmt numFmtId="242" formatCode="_-* #,##0.000000000000_-;\-* #,##0.000000000000_-;_-* &quot;-&quot;??_-;_-@_-"/>
    <numFmt numFmtId="243" formatCode="_-* #,##0.0000000000000_-;\-* #,##0.0000000000000_-;_-* &quot;-&quot;??_-;_-@_-"/>
    <numFmt numFmtId="244" formatCode="_-* #,##0.00000000000000_-;\-* #,##0.00000000000000_-;_-* &quot;-&quot;??_-;_-@_-"/>
    <numFmt numFmtId="245" formatCode="_-* #,##0.000000000000000_-;\-* #,##0.000000000000000_-;_-* &quot;-&quot;??_-;_-@_-"/>
    <numFmt numFmtId="246" formatCode="#,##0.0;[Red]\-#,##0.0"/>
    <numFmt numFmtId="247" formatCode="m/d/yyyy"/>
    <numFmt numFmtId="248" formatCode="#,##0.00000000"/>
    <numFmt numFmtId="249" formatCode="#,##0.0000000000"/>
    <numFmt numFmtId="250" formatCode="_(* #,##0.000_);_(* \(#,##0.000\);_(* &quot;-&quot;???_);_(@_)"/>
  </numFmts>
  <fonts count="13">
    <font>
      <sz val="10"/>
      <name val="Times New Roman"/>
      <family val="0"/>
    </font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  <font>
      <i/>
      <sz val="10"/>
      <color indexed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3" fillId="0" borderId="1" xfId="15" applyNumberFormat="1" applyFont="1" applyBorder="1" applyAlignment="1">
      <alignment horizontal="left"/>
    </xf>
    <xf numFmtId="3" fontId="0" fillId="0" borderId="0" xfId="15" applyNumberFormat="1" applyFont="1" applyBorder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2" borderId="6" xfId="121" applyNumberFormat="1" applyFont="1" applyFill="1" applyBorder="1" applyAlignment="1">
      <alignment horizontal="center"/>
      <protection/>
    </xf>
    <xf numFmtId="0" fontId="3" fillId="2" borderId="1" xfId="122" applyFont="1" applyFill="1" applyBorder="1" applyAlignment="1">
      <alignment horizontal="center"/>
      <protection/>
    </xf>
    <xf numFmtId="0" fontId="3" fillId="2" borderId="7" xfId="122" applyFont="1" applyFill="1" applyBorder="1" applyAlignment="1">
      <alignment horizontal="center"/>
      <protection/>
    </xf>
    <xf numFmtId="3" fontId="3" fillId="0" borderId="0" xfId="0" applyNumberFormat="1" applyFont="1" applyAlignment="1">
      <alignment horizontal="center" vertical="top" wrapText="1"/>
    </xf>
    <xf numFmtId="0" fontId="3" fillId="0" borderId="0" xfId="122" applyFont="1" applyBorder="1" applyAlignment="1">
      <alignment horizontal="center" vertical="top" wrapText="1"/>
      <protection/>
    </xf>
    <xf numFmtId="0" fontId="3" fillId="0" borderId="3" xfId="122" applyFont="1" applyBorder="1" applyAlignment="1">
      <alignment horizontal="center" vertical="top" wrapText="1"/>
      <protection/>
    </xf>
    <xf numFmtId="0" fontId="3" fillId="0" borderId="2" xfId="122" applyFont="1" applyBorder="1" applyAlignment="1">
      <alignment horizontal="center" vertical="top" wrapText="1"/>
      <protection/>
    </xf>
    <xf numFmtId="0" fontId="3" fillId="0" borderId="8" xfId="122" applyFont="1" applyBorder="1" applyAlignment="1">
      <alignment horizontal="center" vertical="top" wrapText="1"/>
      <protection/>
    </xf>
    <xf numFmtId="3" fontId="3" fillId="0" borderId="0" xfId="15" applyNumberFormat="1" applyFont="1" applyAlignment="1">
      <alignment horizontal="center" vertical="top" wrapText="1"/>
    </xf>
    <xf numFmtId="3" fontId="3" fillId="0" borderId="3" xfId="15" applyNumberFormat="1" applyFont="1" applyBorder="1" applyAlignment="1">
      <alignment horizontal="center" vertical="top" wrapText="1"/>
    </xf>
    <xf numFmtId="3" fontId="3" fillId="0" borderId="2" xfId="15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42" fontId="3" fillId="0" borderId="0" xfId="110" applyNumberFormat="1" applyFont="1" applyAlignment="1">
      <alignment horizontal="center" vertical="top" wrapText="1"/>
    </xf>
    <xf numFmtId="42" fontId="3" fillId="0" borderId="3" xfId="110" applyNumberFormat="1" applyFont="1" applyBorder="1" applyAlignment="1">
      <alignment horizontal="center" vertical="top" wrapText="1"/>
    </xf>
    <xf numFmtId="42" fontId="3" fillId="0" borderId="8" xfId="110" applyNumberFormat="1" applyFont="1" applyBorder="1" applyAlignment="1">
      <alignment horizontal="center" vertical="top" wrapText="1"/>
    </xf>
    <xf numFmtId="42" fontId="3" fillId="0" borderId="2" xfId="11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center" vertical="top" wrapText="1"/>
    </xf>
    <xf numFmtId="167" fontId="3" fillId="0" borderId="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3" fontId="3" fillId="0" borderId="6" xfId="121" applyNumberFormat="1" applyFont="1" applyBorder="1" applyAlignment="1">
      <alignment horizontal="center" vertical="top" wrapText="1"/>
      <protection/>
    </xf>
    <xf numFmtId="3" fontId="3" fillId="0" borderId="3" xfId="121" applyNumberFormat="1" applyFont="1" applyBorder="1" applyAlignment="1">
      <alignment horizontal="center" vertical="top" wrapText="1"/>
      <protection/>
    </xf>
    <xf numFmtId="3" fontId="3" fillId="0" borderId="8" xfId="121" applyNumberFormat="1" applyFont="1" applyBorder="1" applyAlignment="1">
      <alignment horizontal="center" vertical="top" wrapText="1"/>
      <protection/>
    </xf>
    <xf numFmtId="3" fontId="3" fillId="0" borderId="2" xfId="121" applyNumberFormat="1" applyFont="1" applyBorder="1" applyAlignment="1">
      <alignment horizontal="center" vertical="top" wrapText="1"/>
      <protection/>
    </xf>
    <xf numFmtId="3" fontId="3" fillId="0" borderId="9" xfId="121" applyNumberFormat="1" applyFont="1" applyBorder="1" applyAlignment="1">
      <alignment horizontal="center" vertical="top" wrapText="1"/>
      <protection/>
    </xf>
    <xf numFmtId="3" fontId="3" fillId="0" borderId="1" xfId="121" applyNumberFormat="1" applyFont="1" applyBorder="1" applyAlignment="1">
      <alignment horizontal="center" vertical="top" wrapText="1"/>
      <protection/>
    </xf>
    <xf numFmtId="3" fontId="3" fillId="0" borderId="10" xfId="121" applyNumberFormat="1" applyFont="1" applyBorder="1" applyAlignment="1">
      <alignment horizontal="center" vertical="top" wrapText="1"/>
      <protection/>
    </xf>
    <xf numFmtId="0" fontId="3" fillId="0" borderId="0" xfId="122" applyFont="1" applyAlignment="1">
      <alignment horizontal="center" vertical="top" wrapText="1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122" applyFont="1" applyAlignment="1">
      <alignment horizontal="center"/>
      <protection/>
    </xf>
    <xf numFmtId="0" fontId="4" fillId="0" borderId="0" xfId="122" applyFont="1" applyAlignment="1">
      <alignment horizontal="right"/>
      <protection/>
    </xf>
    <xf numFmtId="0" fontId="5" fillId="0" borderId="0" xfId="122" applyFont="1" applyAlignment="1">
      <alignment horizontal="right"/>
      <protection/>
    </xf>
    <xf numFmtId="3" fontId="4" fillId="0" borderId="0" xfId="15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42" fontId="4" fillId="0" borderId="0" xfId="110" applyNumberFormat="1" applyFont="1" applyAlignment="1">
      <alignment horizontal="center"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3" fontId="0" fillId="0" borderId="0" xfId="15" applyNumberFormat="1" applyFont="1" applyAlignment="1">
      <alignment horizontal="center"/>
    </xf>
    <xf numFmtId="167" fontId="0" fillId="0" borderId="0" xfId="125" applyNumberFormat="1" applyFont="1">
      <alignment/>
      <protection/>
    </xf>
    <xf numFmtId="44" fontId="0" fillId="0" borderId="0" xfId="67" applyAlignment="1">
      <alignment/>
    </xf>
    <xf numFmtId="171" fontId="0" fillId="0" borderId="0" xfId="15" applyNumberFormat="1" applyAlignment="1">
      <alignment/>
    </xf>
    <xf numFmtId="1" fontId="0" fillId="0" borderId="0" xfId="15" applyNumberFormat="1" applyAlignment="1">
      <alignment/>
    </xf>
    <xf numFmtId="4" fontId="0" fillId="0" borderId="0" xfId="140" applyNumberFormat="1" applyFont="1">
      <alignment/>
      <protection/>
    </xf>
    <xf numFmtId="3" fontId="0" fillId="0" borderId="0" xfId="135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3" fontId="3" fillId="0" borderId="0" xfId="15" applyNumberFormat="1" applyFont="1" applyAlignment="1">
      <alignment horizontal="center"/>
    </xf>
    <xf numFmtId="167" fontId="3" fillId="0" borderId="0" xfId="125" applyNumberFormat="1" applyFont="1">
      <alignment/>
      <protection/>
    </xf>
    <xf numFmtId="44" fontId="3" fillId="0" borderId="0" xfId="67" applyFont="1" applyAlignment="1">
      <alignment/>
    </xf>
    <xf numFmtId="171" fontId="3" fillId="0" borderId="0" xfId="15" applyNumberFormat="1" applyFont="1" applyAlignment="1">
      <alignment/>
    </xf>
    <xf numFmtId="4" fontId="3" fillId="0" borderId="0" xfId="140" applyNumberFormat="1" applyFont="1">
      <alignment/>
      <protection/>
    </xf>
    <xf numFmtId="3" fontId="3" fillId="0" borderId="0" xfId="135" applyNumberFormat="1" applyFont="1" applyAlignment="1">
      <alignment horizontal="center"/>
      <protection/>
    </xf>
    <xf numFmtId="174" fontId="4" fillId="0" borderId="0" xfId="146" applyNumberFormat="1" applyFont="1" applyAlignment="1">
      <alignment horizontal="center"/>
    </xf>
    <xf numFmtId="174" fontId="4" fillId="0" borderId="0" xfId="146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125" applyFont="1">
      <alignment/>
      <protection/>
    </xf>
    <xf numFmtId="0" fontId="4" fillId="0" borderId="0" xfId="124" applyFont="1">
      <alignment/>
      <protection/>
    </xf>
    <xf numFmtId="167" fontId="4" fillId="0" borderId="0" xfId="124" applyNumberFormat="1" applyFont="1">
      <alignment/>
      <protection/>
    </xf>
    <xf numFmtId="0" fontId="4" fillId="0" borderId="0" xfId="140" applyFont="1">
      <alignment/>
      <protection/>
    </xf>
    <xf numFmtId="0" fontId="4" fillId="0" borderId="0" xfId="135" applyFont="1">
      <alignment/>
      <protection/>
    </xf>
    <xf numFmtId="0" fontId="0" fillId="0" borderId="0" xfId="135" applyFont="1">
      <alignment/>
      <protection/>
    </xf>
    <xf numFmtId="0" fontId="0" fillId="0" borderId="0" xfId="145" applyFont="1" applyAlignment="1">
      <alignment horizontal="center"/>
      <protection/>
    </xf>
    <xf numFmtId="165" fontId="0" fillId="0" borderId="0" xfId="15" applyNumberFormat="1" applyFont="1" applyAlignment="1">
      <alignment/>
    </xf>
    <xf numFmtId="3" fontId="6" fillId="0" borderId="0" xfId="122" applyNumberFormat="1" applyFont="1" applyAlignment="1">
      <alignment horizontal="right"/>
      <protection/>
    </xf>
    <xf numFmtId="179" fontId="0" fillId="0" borderId="0" xfId="67" applyNumberFormat="1" applyFont="1" applyAlignment="1">
      <alignment/>
    </xf>
    <xf numFmtId="167" fontId="0" fillId="0" borderId="0" xfId="124" applyNumberFormat="1" applyFont="1">
      <alignment/>
      <protection/>
    </xf>
    <xf numFmtId="44" fontId="3" fillId="0" borderId="0" xfId="67" applyFont="1" applyAlignment="1">
      <alignment horizontal="center"/>
    </xf>
    <xf numFmtId="175" fontId="3" fillId="0" borderId="0" xfId="15" applyNumberFormat="1" applyFont="1" applyAlignment="1">
      <alignment horizontal="center"/>
    </xf>
    <xf numFmtId="3" fontId="0" fillId="0" borderId="0" xfId="135" applyNumberFormat="1" applyFont="1" applyAlignment="1">
      <alignment horizontal="right"/>
      <protection/>
    </xf>
    <xf numFmtId="9" fontId="0" fillId="0" borderId="0" xfId="146" applyFont="1" applyAlignment="1">
      <alignment/>
    </xf>
    <xf numFmtId="44" fontId="0" fillId="0" borderId="0" xfId="67" applyFont="1" applyAlignment="1">
      <alignment horizontal="center"/>
    </xf>
    <xf numFmtId="175" fontId="0" fillId="0" borderId="0" xfId="15" applyNumberFormat="1" applyFont="1" applyAlignment="1">
      <alignment horizontal="center"/>
    </xf>
    <xf numFmtId="223" fontId="0" fillId="0" borderId="0" xfId="146" applyNumberFormat="1" applyAlignment="1">
      <alignment/>
    </xf>
    <xf numFmtId="165" fontId="0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174" fontId="8" fillId="0" borderId="0" xfId="146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125" applyFont="1" applyAlignment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174" fontId="8" fillId="0" borderId="0" xfId="146" applyNumberFormat="1" applyFont="1" applyAlignment="1">
      <alignment horizontal="center"/>
    </xf>
    <xf numFmtId="174" fontId="4" fillId="0" borderId="0" xfId="146" applyNumberFormat="1" applyFont="1" applyAlignment="1">
      <alignment horizontal="right"/>
    </xf>
    <xf numFmtId="174" fontId="11" fillId="0" borderId="0" xfId="146" applyNumberFormat="1" applyFont="1" applyAlignment="1">
      <alignment/>
    </xf>
    <xf numFmtId="0" fontId="12" fillId="0" borderId="0" xfId="0" applyFont="1" applyAlignment="1">
      <alignment/>
    </xf>
    <xf numFmtId="3" fontId="6" fillId="0" borderId="0" xfId="122" applyNumberFormat="1" applyFont="1" applyAlignment="1">
      <alignment horizontal="center"/>
      <protection/>
    </xf>
    <xf numFmtId="10" fontId="4" fillId="0" borderId="0" xfId="146" applyNumberFormat="1" applyFont="1" applyAlignment="1">
      <alignment/>
    </xf>
    <xf numFmtId="3" fontId="3" fillId="0" borderId="10" xfId="58" applyNumberFormat="1" applyFont="1" applyBorder="1" applyAlignment="1">
      <alignment horizontal="center"/>
    </xf>
    <xf numFmtId="3" fontId="3" fillId="2" borderId="1" xfId="121" applyNumberFormat="1" applyFont="1" applyFill="1" applyBorder="1" applyAlignment="1">
      <alignment horizontal="center"/>
      <protection/>
    </xf>
    <xf numFmtId="3" fontId="3" fillId="2" borderId="10" xfId="121" applyNumberFormat="1" applyFont="1" applyFill="1" applyBorder="1" applyAlignment="1">
      <alignment horizontal="center"/>
      <protection/>
    </xf>
    <xf numFmtId="0" fontId="3" fillId="2" borderId="1" xfId="122" applyFont="1" applyFill="1" applyBorder="1" applyAlignment="1">
      <alignment horizontal="center"/>
      <protection/>
    </xf>
    <xf numFmtId="0" fontId="3" fillId="2" borderId="10" xfId="122" applyFont="1" applyFill="1" applyBorder="1" applyAlignment="1">
      <alignment horizontal="center"/>
      <protection/>
    </xf>
    <xf numFmtId="3" fontId="3" fillId="0" borderId="3" xfId="121" applyNumberFormat="1" applyFont="1" applyBorder="1" applyAlignment="1">
      <alignment horizontal="center"/>
      <protection/>
    </xf>
    <xf numFmtId="3" fontId="3" fillId="0" borderId="8" xfId="121" applyNumberFormat="1" applyFont="1" applyBorder="1" applyAlignment="1">
      <alignment horizontal="center"/>
      <protection/>
    </xf>
    <xf numFmtId="3" fontId="3" fillId="0" borderId="2" xfId="121" applyNumberFormat="1" applyFont="1" applyBorder="1" applyAlignment="1">
      <alignment horizontal="center"/>
      <protection/>
    </xf>
    <xf numFmtId="3" fontId="3" fillId="2" borderId="1" xfId="121" applyNumberFormat="1" applyFont="1" applyFill="1" applyBorder="1" applyAlignment="1">
      <alignment horizontal="center" vertical="top" wrapText="1"/>
      <protection/>
    </xf>
    <xf numFmtId="3" fontId="3" fillId="2" borderId="7" xfId="121" applyNumberFormat="1" applyFont="1" applyFill="1" applyBorder="1" applyAlignment="1">
      <alignment horizontal="center" vertical="top" wrapText="1"/>
      <protection/>
    </xf>
    <xf numFmtId="3" fontId="3" fillId="2" borderId="10" xfId="121" applyNumberFormat="1" applyFont="1" applyFill="1" applyBorder="1" applyAlignment="1">
      <alignment horizontal="center" vertical="top" wrapText="1"/>
      <protection/>
    </xf>
    <xf numFmtId="3" fontId="3" fillId="2" borderId="1" xfId="121" applyNumberFormat="1" applyFont="1" applyFill="1" applyBorder="1" applyAlignment="1">
      <alignment horizontal="center" wrapText="1"/>
      <protection/>
    </xf>
    <xf numFmtId="3" fontId="3" fillId="2" borderId="7" xfId="121" applyNumberFormat="1" applyFont="1" applyFill="1" applyBorder="1" applyAlignment="1">
      <alignment horizontal="center" wrapText="1"/>
      <protection/>
    </xf>
    <xf numFmtId="3" fontId="3" fillId="2" borderId="10" xfId="121" applyNumberFormat="1" applyFont="1" applyFill="1" applyBorder="1" applyAlignment="1">
      <alignment horizontal="center" wrapText="1"/>
      <protection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122" applyFont="1" applyBorder="1" applyAlignment="1">
      <alignment horizontal="center"/>
      <protection/>
    </xf>
    <xf numFmtId="0" fontId="3" fillId="0" borderId="7" xfId="122" applyFont="1" applyBorder="1" applyAlignment="1">
      <alignment horizontal="center"/>
      <protection/>
    </xf>
    <xf numFmtId="0" fontId="3" fillId="0" borderId="10" xfId="122" applyFont="1" applyBorder="1" applyAlignment="1">
      <alignment horizontal="center"/>
      <protection/>
    </xf>
    <xf numFmtId="0" fontId="3" fillId="0" borderId="3" xfId="122" applyFont="1" applyBorder="1" applyAlignment="1">
      <alignment horizontal="center"/>
      <protection/>
    </xf>
    <xf numFmtId="0" fontId="3" fillId="0" borderId="8" xfId="122" applyFont="1" applyBorder="1" applyAlignment="1">
      <alignment horizontal="center"/>
      <protection/>
    </xf>
    <xf numFmtId="0" fontId="3" fillId="0" borderId="2" xfId="122" applyFont="1" applyBorder="1" applyAlignment="1">
      <alignment horizontal="center"/>
      <protection/>
    </xf>
    <xf numFmtId="3" fontId="3" fillId="0" borderId="3" xfId="58" applyNumberFormat="1" applyFont="1" applyBorder="1" applyAlignment="1">
      <alignment horizontal="center"/>
    </xf>
    <xf numFmtId="3" fontId="3" fillId="0" borderId="2" xfId="58" applyNumberFormat="1" applyFont="1" applyBorder="1" applyAlignment="1">
      <alignment horizontal="center"/>
    </xf>
    <xf numFmtId="3" fontId="3" fillId="0" borderId="1" xfId="15" applyNumberFormat="1" applyFont="1" applyBorder="1" applyAlignment="1">
      <alignment horizontal="center"/>
    </xf>
    <xf numFmtId="3" fontId="3" fillId="0" borderId="7" xfId="15" applyNumberFormat="1" applyFont="1" applyBorder="1" applyAlignment="1">
      <alignment horizontal="center"/>
    </xf>
    <xf numFmtId="3" fontId="3" fillId="0" borderId="10" xfId="15" applyNumberFormat="1" applyFont="1" applyBorder="1" applyAlignment="1">
      <alignment horizontal="center"/>
    </xf>
    <xf numFmtId="3" fontId="3" fillId="0" borderId="1" xfId="58" applyNumberFormat="1" applyFont="1" applyBorder="1" applyAlignment="1">
      <alignment horizontal="center"/>
    </xf>
    <xf numFmtId="0" fontId="3" fillId="0" borderId="11" xfId="122" applyFont="1" applyBorder="1" applyAlignment="1">
      <alignment horizontal="center"/>
      <protection/>
    </xf>
    <xf numFmtId="0" fontId="3" fillId="0" borderId="12" xfId="122" applyFont="1" applyBorder="1" applyAlignment="1">
      <alignment horizontal="center"/>
      <protection/>
    </xf>
    <xf numFmtId="0" fontId="3" fillId="0" borderId="13" xfId="122" applyFont="1" applyBorder="1" applyAlignment="1">
      <alignment horizontal="center"/>
      <protection/>
    </xf>
  </cellXfs>
  <cellStyles count="133">
    <cellStyle name="Normal" xfId="0"/>
    <cellStyle name="Comma" xfId="15"/>
    <cellStyle name="Comma [0]" xfId="16"/>
    <cellStyle name="Comma [0]_1994 Totals" xfId="17"/>
    <cellStyle name="Comma [0]_1995 Totals" xfId="18"/>
    <cellStyle name="Comma [0]_1998 public library data" xfId="19"/>
    <cellStyle name="Comma [0]_Arrowhead" xfId="20"/>
    <cellStyle name="Comma [0]_Counties" xfId="21"/>
    <cellStyle name="Comma [0]_Cross System" xfId="22"/>
    <cellStyle name="Comma [0]_Eastern Shores" xfId="23"/>
    <cellStyle name="Comma [0]_Indianhead" xfId="24"/>
    <cellStyle name="Comma [0]_Kenosha" xfId="25"/>
    <cellStyle name="Comma [0]_Lakeshores" xfId="26"/>
    <cellStyle name="Comma [0]_Libraries" xfId="27"/>
    <cellStyle name="Comma [0]_Manitowoc-Calumet" xfId="28"/>
    <cellStyle name="Comma [0]_Mid-Wisconsin" xfId="29"/>
    <cellStyle name="Comma [0]_Milwuakee" xfId="30"/>
    <cellStyle name="Comma [0]_Nicolet" xfId="31"/>
    <cellStyle name="Comma [0]_Northern Waters" xfId="32"/>
    <cellStyle name="Comma [0]_Northwest" xfId="33"/>
    <cellStyle name="Comma [0]_OWLS" xfId="34"/>
    <cellStyle name="Comma [0]_South Central" xfId="35"/>
    <cellStyle name="Comma [0]_Southwest" xfId="36"/>
    <cellStyle name="Comma [0]_Systems" xfId="37"/>
    <cellStyle name="Comma [0]_Waukesha" xfId="38"/>
    <cellStyle name="Comma [0]_Winding Rivers" xfId="39"/>
    <cellStyle name="Comma [0]_Winnefox" xfId="40"/>
    <cellStyle name="Comma [0]_Wisconsin Valley" xfId="41"/>
    <cellStyle name="Comma_1994 Totals" xfId="42"/>
    <cellStyle name="Comma_1995 Totals" xfId="43"/>
    <cellStyle name="Comma_1998 public library data" xfId="44"/>
    <cellStyle name="Comma_Arrowhead" xfId="45"/>
    <cellStyle name="Comma_Counties" xfId="46"/>
    <cellStyle name="Comma_Cross System" xfId="47"/>
    <cellStyle name="Comma_Eastern Shores" xfId="48"/>
    <cellStyle name="Comma_Indianhead" xfId="49"/>
    <cellStyle name="Comma_Kenosha" xfId="50"/>
    <cellStyle name="Comma_Lakeshores" xfId="51"/>
    <cellStyle name="Comma_Libraries" xfId="52"/>
    <cellStyle name="Comma_Manitowoc-Calumet" xfId="53"/>
    <cellStyle name="Comma_Mid-Wisconsin" xfId="54"/>
    <cellStyle name="Comma_Milwuakee" xfId="55"/>
    <cellStyle name="Comma_Nicolet" xfId="56"/>
    <cellStyle name="Comma_Northern Waters" xfId="57"/>
    <cellStyle name="Comma_Northwest" xfId="58"/>
    <cellStyle name="Comma_OWLS" xfId="59"/>
    <cellStyle name="Comma_South Central" xfId="60"/>
    <cellStyle name="Comma_Southwest" xfId="61"/>
    <cellStyle name="Comma_Systems" xfId="62"/>
    <cellStyle name="Comma_Waukesha" xfId="63"/>
    <cellStyle name="Comma_Winding Rivers" xfId="64"/>
    <cellStyle name="Comma_Winnefox" xfId="65"/>
    <cellStyle name="Comma_Wisconsin Valley" xfId="66"/>
    <cellStyle name="Currency" xfId="67"/>
    <cellStyle name="Currency [0]" xfId="68"/>
    <cellStyle name="Currency [0]_1994 Totals" xfId="69"/>
    <cellStyle name="Currency [0]_1995 Totals" xfId="70"/>
    <cellStyle name="Currency [0]_1998 public library data" xfId="71"/>
    <cellStyle name="Currency [0]_Arrowhead" xfId="72"/>
    <cellStyle name="Currency [0]_Counties" xfId="73"/>
    <cellStyle name="Currency [0]_Cross System" xfId="74"/>
    <cellStyle name="Currency [0]_Eastern Shores" xfId="75"/>
    <cellStyle name="Currency [0]_Indianhead" xfId="76"/>
    <cellStyle name="Currency [0]_Kenosha" xfId="77"/>
    <cellStyle name="Currency [0]_Lakeshores" xfId="78"/>
    <cellStyle name="Currency [0]_Libraries" xfId="79"/>
    <cellStyle name="Currency [0]_Manitowoc-Calumet" xfId="80"/>
    <cellStyle name="Currency [0]_Mid-Wisconsin" xfId="81"/>
    <cellStyle name="Currency [0]_Milwuakee" xfId="82"/>
    <cellStyle name="Currency [0]_Nicolet" xfId="83"/>
    <cellStyle name="Currency [0]_Northern Waters" xfId="84"/>
    <cellStyle name="Currency [0]_Northwest" xfId="85"/>
    <cellStyle name="Currency [0]_OWLS" xfId="86"/>
    <cellStyle name="Currency [0]_South Central" xfId="87"/>
    <cellStyle name="Currency [0]_Southwest" xfId="88"/>
    <cellStyle name="Currency [0]_Systems" xfId="89"/>
    <cellStyle name="Currency [0]_Waukesha" xfId="90"/>
    <cellStyle name="Currency [0]_Winding Rivers" xfId="91"/>
    <cellStyle name="Currency [0]_Winnefox" xfId="92"/>
    <cellStyle name="Currency [0]_Wisconsin Valley" xfId="93"/>
    <cellStyle name="Currency_1994 Totals" xfId="94"/>
    <cellStyle name="Currency_1995 Totals" xfId="95"/>
    <cellStyle name="Currency_1998 public library data" xfId="96"/>
    <cellStyle name="Currency_Arrowhead" xfId="97"/>
    <cellStyle name="Currency_Counties" xfId="98"/>
    <cellStyle name="Currency_Cross System" xfId="99"/>
    <cellStyle name="Currency_Eastern Shores" xfId="100"/>
    <cellStyle name="Currency_Indianhead" xfId="101"/>
    <cellStyle name="Currency_Kenosha" xfId="102"/>
    <cellStyle name="Currency_Lakeshores" xfId="103"/>
    <cellStyle name="Currency_Libraries" xfId="104"/>
    <cellStyle name="Currency_Manitowoc-Calumet" xfId="105"/>
    <cellStyle name="Currency_Mid-Wisconsin" xfId="106"/>
    <cellStyle name="Currency_Milwuakee" xfId="107"/>
    <cellStyle name="Currency_Nicolet" xfId="108"/>
    <cellStyle name="Currency_Northern Waters" xfId="109"/>
    <cellStyle name="Currency_Northwest" xfId="110"/>
    <cellStyle name="Currency_OWLS" xfId="111"/>
    <cellStyle name="Currency_South Central" xfId="112"/>
    <cellStyle name="Currency_Southwest" xfId="113"/>
    <cellStyle name="Currency_Systems" xfId="114"/>
    <cellStyle name="Currency_Waukesha" xfId="115"/>
    <cellStyle name="Currency_Winding Rivers" xfId="116"/>
    <cellStyle name="Currency_Winnefox" xfId="117"/>
    <cellStyle name="Currency_Wisconsin Valley" xfId="118"/>
    <cellStyle name="Normal_1998 public library data" xfId="119"/>
    <cellStyle name="Normal_1999 public library data Final" xfId="120"/>
    <cellStyle name="Normal_Arrowhead" xfId="121"/>
    <cellStyle name="Normal_Collection and Service MT AZ" xfId="122"/>
    <cellStyle name="Normal_Eastern Shores" xfId="123"/>
    <cellStyle name="Normal_Expenditures MT AZ" xfId="124"/>
    <cellStyle name="Normal_Income MT AZ" xfId="125"/>
    <cellStyle name="Normal_Indianhead" xfId="126"/>
    <cellStyle name="Normal_Intersystem $" xfId="127"/>
    <cellStyle name="Normal_Intersystem $ (2)" xfId="128"/>
    <cellStyle name="Normal_Kenosha" xfId="129"/>
    <cellStyle name="Normal_Lakeshores (2)" xfId="130"/>
    <cellStyle name="Normal_Manitowoc-Calumet" xfId="131"/>
    <cellStyle name="Normal_Mid-Wisconsin" xfId="132"/>
    <cellStyle name="Normal_Milwuakee" xfId="133"/>
    <cellStyle name="Normal_Nicolet" xfId="134"/>
    <cellStyle name="Normal_Nonresident Use MT AZ" xfId="135"/>
    <cellStyle name="Normal_Northern Waters" xfId="136"/>
    <cellStyle name="Normal_OWLS" xfId="137"/>
    <cellStyle name="Normal_South Central" xfId="138"/>
    <cellStyle name="Normal_Southwest" xfId="139"/>
    <cellStyle name="Normal_Staff MT AZ" xfId="140"/>
    <cellStyle name="Normal_Waukesha" xfId="141"/>
    <cellStyle name="Normal_WI 1998 public library data by library" xfId="142"/>
    <cellStyle name="Normal_Winding Rivers" xfId="143"/>
    <cellStyle name="Normal_Winnefox" xfId="144"/>
    <cellStyle name="Normal_Wisconsin Valley" xfId="145"/>
    <cellStyle name="Percen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3" sqref="B3"/>
    </sheetView>
  </sheetViews>
  <sheetFormatPr defaultColWidth="9.33203125" defaultRowHeight="12.75"/>
  <cols>
    <col min="1" max="1" width="41.16015625" style="0" bestFit="1" customWidth="1"/>
    <col min="2" max="2" width="10.16015625" style="0" customWidth="1"/>
    <col min="3" max="3" width="11.66015625" style="0" bestFit="1" customWidth="1"/>
    <col min="4" max="4" width="13" style="0" bestFit="1" customWidth="1"/>
    <col min="5" max="5" width="12.33203125" style="0" customWidth="1"/>
    <col min="6" max="6" width="11.83203125" style="0" bestFit="1" customWidth="1"/>
    <col min="7" max="7" width="10.33203125" style="12" bestFit="1" customWidth="1"/>
    <col min="8" max="8" width="12.83203125" style="12" bestFit="1" customWidth="1"/>
    <col min="9" max="9" width="10.33203125" style="12" bestFit="1" customWidth="1"/>
    <col min="10" max="10" width="10.5" style="12" bestFit="1" customWidth="1"/>
    <col min="11" max="11" width="8.16015625" style="0" bestFit="1" customWidth="1"/>
    <col min="12" max="14" width="11.66015625" style="0" bestFit="1" customWidth="1"/>
    <col min="15" max="15" width="11.83203125" style="0" customWidth="1"/>
    <col min="16" max="16" width="12" style="0" bestFit="1" customWidth="1"/>
    <col min="17" max="17" width="12.83203125" style="0" bestFit="1" customWidth="1"/>
    <col min="18" max="18" width="12.16015625" style="0" bestFit="1" customWidth="1"/>
    <col min="19" max="19" width="12.83203125" style="0" customWidth="1"/>
    <col min="20" max="20" width="10.66015625" style="0" bestFit="1" customWidth="1"/>
    <col min="21" max="21" width="12.33203125" style="0" customWidth="1"/>
    <col min="22" max="22" width="10.5" style="0" bestFit="1" customWidth="1"/>
    <col min="23" max="23" width="12.5" style="0" bestFit="1" customWidth="1"/>
    <col min="25" max="25" width="13" style="0" bestFit="1" customWidth="1"/>
    <col min="26" max="26" width="11.5" style="0" bestFit="1" customWidth="1"/>
    <col min="27" max="27" width="13" style="0" bestFit="1" customWidth="1"/>
    <col min="28" max="28" width="9.5" style="0" customWidth="1"/>
    <col min="29" max="29" width="7.83203125" style="0" customWidth="1"/>
    <col min="30" max="32" width="12.83203125" style="0" bestFit="1" customWidth="1"/>
    <col min="33" max="33" width="12.5" style="0" bestFit="1" customWidth="1"/>
    <col min="34" max="34" width="11.66015625" style="0" bestFit="1" customWidth="1"/>
    <col min="35" max="35" width="12" style="0" customWidth="1"/>
    <col min="36" max="36" width="12.83203125" style="0" bestFit="1" customWidth="1"/>
    <col min="37" max="37" width="11.33203125" style="0" bestFit="1" customWidth="1"/>
    <col min="38" max="38" width="12.16015625" style="0" bestFit="1" customWidth="1"/>
    <col min="39" max="39" width="11.5" style="0" bestFit="1" customWidth="1"/>
    <col min="40" max="40" width="12.33203125" style="0" bestFit="1" customWidth="1"/>
    <col min="41" max="41" width="11.16015625" style="0" bestFit="1" customWidth="1"/>
    <col min="42" max="42" width="12" style="0" bestFit="1" customWidth="1"/>
    <col min="43" max="43" width="13.16015625" style="0" bestFit="1" customWidth="1"/>
    <col min="44" max="44" width="11.16015625" style="0" bestFit="1" customWidth="1"/>
    <col min="45" max="45" width="14.16015625" style="0" bestFit="1" customWidth="1"/>
    <col min="46" max="46" width="10.5" style="0" bestFit="1" customWidth="1"/>
    <col min="47" max="47" width="11.33203125" style="0" bestFit="1" customWidth="1"/>
    <col min="48" max="48" width="12" style="0" bestFit="1" customWidth="1"/>
    <col min="49" max="49" width="14.83203125" style="0" customWidth="1"/>
    <col min="50" max="50" width="14.66015625" style="0" customWidth="1"/>
    <col min="51" max="51" width="18.83203125" style="0" bestFit="1" customWidth="1"/>
    <col min="52" max="52" width="13.33203125" style="0" bestFit="1" customWidth="1"/>
    <col min="53" max="53" width="13" style="0" bestFit="1" customWidth="1"/>
    <col min="54" max="54" width="11.83203125" style="0" bestFit="1" customWidth="1"/>
    <col min="55" max="55" width="10.5" style="0" customWidth="1"/>
    <col min="56" max="56" width="15.5" style="0" bestFit="1" customWidth="1"/>
    <col min="57" max="57" width="14.5" style="0" bestFit="1" customWidth="1"/>
    <col min="58" max="60" width="12.83203125" style="0" bestFit="1" customWidth="1"/>
    <col min="61" max="61" width="11.66015625" style="0" bestFit="1" customWidth="1"/>
    <col min="62" max="62" width="11.33203125" style="0" bestFit="1" customWidth="1"/>
    <col min="63" max="63" width="11.66015625" style="0" bestFit="1" customWidth="1"/>
    <col min="64" max="64" width="12.5" style="0" bestFit="1" customWidth="1"/>
    <col min="65" max="65" width="11.83203125" style="0" bestFit="1" customWidth="1"/>
    <col min="66" max="66" width="12.83203125" style="0" bestFit="1" customWidth="1"/>
    <col min="67" max="67" width="11.33203125" style="0" bestFit="1" customWidth="1"/>
    <col min="68" max="68" width="14" style="0" customWidth="1"/>
    <col min="69" max="69" width="12.5" style="0" customWidth="1"/>
    <col min="70" max="70" width="12.66015625" style="0" bestFit="1" customWidth="1"/>
    <col min="71" max="71" width="10.66015625" style="0" customWidth="1"/>
    <col min="72" max="72" width="8.66015625" style="0" customWidth="1"/>
    <col min="73" max="73" width="7.66015625" style="0" customWidth="1"/>
    <col min="74" max="74" width="8.16015625" style="0" customWidth="1"/>
    <col min="76" max="76" width="8.5" style="0" customWidth="1"/>
    <col min="77" max="77" width="8.33203125" style="0" customWidth="1"/>
    <col min="78" max="78" width="8.16015625" style="0" customWidth="1"/>
    <col min="79" max="79" width="10.83203125" style="0" customWidth="1"/>
    <col min="80" max="80" width="10.66015625" style="0" customWidth="1"/>
    <col min="81" max="81" width="9.66015625" style="0" customWidth="1"/>
    <col min="82" max="82" width="10.16015625" style="0" customWidth="1"/>
    <col min="83" max="83" width="10.33203125" style="0" customWidth="1"/>
    <col min="84" max="84" width="11.16015625" style="0" customWidth="1"/>
    <col min="85" max="85" width="11" style="0" customWidth="1"/>
    <col min="86" max="86" width="10.83203125" style="0" customWidth="1"/>
    <col min="87" max="87" width="7.33203125" style="0" customWidth="1"/>
    <col min="88" max="88" width="7.83203125" style="0" customWidth="1"/>
    <col min="89" max="89" width="8" style="0" customWidth="1"/>
    <col min="90" max="91" width="8.66015625" style="0" customWidth="1"/>
    <col min="92" max="92" width="7.66015625" style="0" customWidth="1"/>
    <col min="93" max="93" width="27.16015625" style="0" customWidth="1"/>
    <col min="94" max="94" width="11.33203125" style="0" customWidth="1"/>
    <col min="95" max="95" width="11.66015625" style="0" bestFit="1" customWidth="1"/>
    <col min="96" max="96" width="13.33203125" style="0" bestFit="1" customWidth="1"/>
    <col min="97" max="97" width="12.66015625" style="0" bestFit="1" customWidth="1"/>
    <col min="98" max="98" width="9.83203125" style="0" customWidth="1"/>
    <col min="99" max="99" width="12" style="0" customWidth="1"/>
    <col min="100" max="100" width="9.83203125" style="0" customWidth="1"/>
    <col min="101" max="101" width="11.5" style="0" customWidth="1"/>
    <col min="102" max="102" width="16.33203125" style="0" bestFit="1" customWidth="1"/>
    <col min="103" max="103" width="9.83203125" style="0" bestFit="1" customWidth="1"/>
    <col min="104" max="104" width="12.83203125" style="0" bestFit="1" customWidth="1"/>
    <col min="105" max="105" width="13.5" style="0" bestFit="1" customWidth="1"/>
    <col min="106" max="106" width="8" style="0" bestFit="1" customWidth="1"/>
    <col min="107" max="107" width="9.5" style="0" bestFit="1" customWidth="1"/>
    <col min="108" max="108" width="12.5" style="0" bestFit="1" customWidth="1"/>
  </cols>
  <sheetData>
    <row r="1" spans="1:108" ht="12.75" customHeight="1" thickBot="1">
      <c r="A1" s="1" t="s">
        <v>0</v>
      </c>
      <c r="B1" s="2"/>
      <c r="C1" s="2"/>
      <c r="D1" s="3"/>
      <c r="E1" s="2"/>
      <c r="F1" s="4"/>
      <c r="G1" s="5"/>
      <c r="H1" s="5"/>
      <c r="I1" s="5"/>
      <c r="J1" s="5"/>
      <c r="K1" s="5"/>
      <c r="M1" s="140" t="s">
        <v>1</v>
      </c>
      <c r="N1" s="141"/>
      <c r="O1" s="142"/>
      <c r="P1" s="6"/>
      <c r="Q1" s="140" t="s">
        <v>2</v>
      </c>
      <c r="R1" s="141"/>
      <c r="S1" s="142"/>
      <c r="T1" s="7"/>
      <c r="U1" s="7"/>
      <c r="V1" s="7"/>
      <c r="W1" s="7"/>
      <c r="X1" s="143" t="s">
        <v>3</v>
      </c>
      <c r="Y1" s="116"/>
      <c r="Z1" s="144" t="s">
        <v>4</v>
      </c>
      <c r="AA1" s="145"/>
      <c r="AB1" s="145"/>
      <c r="AC1" s="146"/>
      <c r="AD1" s="135" t="s">
        <v>5</v>
      </c>
      <c r="AE1" s="136"/>
      <c r="AF1" s="137"/>
      <c r="AG1" s="138" t="s">
        <v>6</v>
      </c>
      <c r="AH1" s="139"/>
      <c r="AI1" s="8"/>
      <c r="AJ1" s="8"/>
      <c r="AK1" s="132" t="s">
        <v>7</v>
      </c>
      <c r="AL1" s="133"/>
      <c r="AM1" s="133"/>
      <c r="AN1" s="133"/>
      <c r="AO1" s="133"/>
      <c r="AP1" s="134"/>
      <c r="AQ1" s="9"/>
      <c r="AR1" s="132" t="s">
        <v>8</v>
      </c>
      <c r="AS1" s="133"/>
      <c r="AT1" s="134"/>
      <c r="AU1" s="9"/>
      <c r="AV1" s="4"/>
      <c r="BF1" s="10"/>
      <c r="BG1" s="10"/>
      <c r="BH1" s="10"/>
      <c r="BT1" s="130" t="s">
        <v>9</v>
      </c>
      <c r="BU1" s="131"/>
      <c r="BV1" s="12"/>
      <c r="BW1" s="13" t="s">
        <v>234</v>
      </c>
      <c r="BX1" s="11"/>
      <c r="BY1" s="13" t="s">
        <v>235</v>
      </c>
      <c r="BZ1" s="11"/>
      <c r="CA1" s="13" t="s">
        <v>236</v>
      </c>
      <c r="CB1" s="11"/>
      <c r="CC1" s="13" t="s">
        <v>237</v>
      </c>
      <c r="CD1" s="11"/>
      <c r="CE1" s="13" t="s">
        <v>238</v>
      </c>
      <c r="CF1" s="11"/>
      <c r="CG1" s="130" t="s">
        <v>239</v>
      </c>
      <c r="CH1" s="131"/>
      <c r="CI1" s="121" t="s">
        <v>10</v>
      </c>
      <c r="CJ1" s="122"/>
      <c r="CK1" s="122"/>
      <c r="CL1" s="123"/>
      <c r="CM1" s="14" t="s">
        <v>11</v>
      </c>
      <c r="CN1" s="15" t="s">
        <v>12</v>
      </c>
      <c r="CO1" s="16" t="s">
        <v>13</v>
      </c>
      <c r="CP1" s="124" t="s">
        <v>14</v>
      </c>
      <c r="CQ1" s="125"/>
      <c r="CR1" s="126"/>
      <c r="CS1" s="127" t="s">
        <v>15</v>
      </c>
      <c r="CT1" s="128"/>
      <c r="CU1" s="129"/>
      <c r="CV1" s="127" t="s">
        <v>16</v>
      </c>
      <c r="CW1" s="128"/>
      <c r="CX1" s="129"/>
      <c r="CY1" s="117" t="s">
        <v>17</v>
      </c>
      <c r="CZ1" s="118"/>
      <c r="DA1" s="119" t="s">
        <v>18</v>
      </c>
      <c r="DB1" s="120"/>
      <c r="DC1" s="17"/>
      <c r="DD1" s="18"/>
    </row>
    <row r="2" spans="1:108" ht="63.75" customHeight="1" thickBot="1">
      <c r="A2" s="19" t="s">
        <v>19</v>
      </c>
      <c r="B2" s="19" t="s">
        <v>20</v>
      </c>
      <c r="C2" s="19" t="s">
        <v>21</v>
      </c>
      <c r="D2" s="19" t="s">
        <v>22</v>
      </c>
      <c r="E2" s="19" t="s">
        <v>23</v>
      </c>
      <c r="F2" s="19" t="s">
        <v>24</v>
      </c>
      <c r="G2" s="20" t="s">
        <v>25</v>
      </c>
      <c r="H2" s="20" t="s">
        <v>26</v>
      </c>
      <c r="I2" s="20" t="s">
        <v>27</v>
      </c>
      <c r="J2" s="20" t="s">
        <v>28</v>
      </c>
      <c r="K2" s="20" t="s">
        <v>29</v>
      </c>
      <c r="L2" s="20" t="s">
        <v>30</v>
      </c>
      <c r="M2" s="21" t="s">
        <v>31</v>
      </c>
      <c r="N2" s="20" t="s">
        <v>32</v>
      </c>
      <c r="O2" s="22" t="s">
        <v>33</v>
      </c>
      <c r="P2" s="20" t="s">
        <v>34</v>
      </c>
      <c r="Q2" s="21" t="s">
        <v>35</v>
      </c>
      <c r="R2" s="23" t="s">
        <v>36</v>
      </c>
      <c r="S2" s="22" t="s">
        <v>37</v>
      </c>
      <c r="T2" s="20" t="s">
        <v>38</v>
      </c>
      <c r="U2" s="20" t="s">
        <v>39</v>
      </c>
      <c r="V2" s="20" t="s">
        <v>40</v>
      </c>
      <c r="W2" s="20" t="s">
        <v>240</v>
      </c>
      <c r="X2" s="21" t="s">
        <v>41</v>
      </c>
      <c r="Y2" s="23" t="s">
        <v>42</v>
      </c>
      <c r="Z2" s="21" t="s">
        <v>43</v>
      </c>
      <c r="AA2" s="22" t="s">
        <v>44</v>
      </c>
      <c r="AB2" s="21" t="s">
        <v>45</v>
      </c>
      <c r="AC2" s="22" t="s">
        <v>46</v>
      </c>
      <c r="AD2" s="21" t="s">
        <v>47</v>
      </c>
      <c r="AE2" s="23" t="s">
        <v>48</v>
      </c>
      <c r="AF2" s="22" t="s">
        <v>12</v>
      </c>
      <c r="AG2" s="23" t="s">
        <v>49</v>
      </c>
      <c r="AH2" s="22" t="s">
        <v>50</v>
      </c>
      <c r="AI2" s="24" t="s">
        <v>51</v>
      </c>
      <c r="AJ2" s="24" t="s">
        <v>52</v>
      </c>
      <c r="AK2" s="25" t="s">
        <v>53</v>
      </c>
      <c r="AL2" s="24" t="s">
        <v>241</v>
      </c>
      <c r="AM2" s="24" t="s">
        <v>54</v>
      </c>
      <c r="AN2" s="24" t="s">
        <v>241</v>
      </c>
      <c r="AO2" s="24" t="s">
        <v>55</v>
      </c>
      <c r="AP2" s="26" t="s">
        <v>242</v>
      </c>
      <c r="AQ2" s="19" t="s">
        <v>56</v>
      </c>
      <c r="AR2" s="27" t="s">
        <v>57</v>
      </c>
      <c r="AS2" s="19" t="s">
        <v>58</v>
      </c>
      <c r="AT2" s="28" t="s">
        <v>59</v>
      </c>
      <c r="AU2" s="19" t="s">
        <v>60</v>
      </c>
      <c r="AV2" s="19" t="s">
        <v>61</v>
      </c>
      <c r="AW2" s="29" t="s">
        <v>62</v>
      </c>
      <c r="AX2" s="29" t="s">
        <v>63</v>
      </c>
      <c r="AY2" s="30" t="s">
        <v>64</v>
      </c>
      <c r="AZ2" s="31" t="s">
        <v>65</v>
      </c>
      <c r="BA2" s="32" t="s">
        <v>66</v>
      </c>
      <c r="BB2" s="29" t="s">
        <v>67</v>
      </c>
      <c r="BC2" s="29" t="s">
        <v>68</v>
      </c>
      <c r="BD2" s="29" t="s">
        <v>69</v>
      </c>
      <c r="BE2" s="29" t="s">
        <v>70</v>
      </c>
      <c r="BF2" s="33" t="s">
        <v>71</v>
      </c>
      <c r="BG2" s="33" t="s">
        <v>72</v>
      </c>
      <c r="BH2" s="34" t="s">
        <v>73</v>
      </c>
      <c r="BI2" s="35" t="s">
        <v>74</v>
      </c>
      <c r="BJ2" s="35" t="s">
        <v>75</v>
      </c>
      <c r="BK2" s="35" t="s">
        <v>76</v>
      </c>
      <c r="BL2" s="35" t="s">
        <v>77</v>
      </c>
      <c r="BM2" s="35" t="s">
        <v>78</v>
      </c>
      <c r="BN2" s="36" t="s">
        <v>79</v>
      </c>
      <c r="BO2" s="37" t="s">
        <v>80</v>
      </c>
      <c r="BP2" s="37" t="s">
        <v>81</v>
      </c>
      <c r="BQ2" s="37" t="s">
        <v>243</v>
      </c>
      <c r="BR2" s="37" t="s">
        <v>82</v>
      </c>
      <c r="BS2" s="37" t="s">
        <v>83</v>
      </c>
      <c r="BT2" s="38" t="s">
        <v>84</v>
      </c>
      <c r="BU2" s="39" t="s">
        <v>85</v>
      </c>
      <c r="BV2" s="20" t="s">
        <v>86</v>
      </c>
      <c r="BW2" s="38" t="s">
        <v>87</v>
      </c>
      <c r="BX2" s="39" t="s">
        <v>88</v>
      </c>
      <c r="BY2" s="37" t="s">
        <v>87</v>
      </c>
      <c r="BZ2" s="39" t="s">
        <v>88</v>
      </c>
      <c r="CA2" s="37" t="s">
        <v>87</v>
      </c>
      <c r="CB2" s="39" t="s">
        <v>88</v>
      </c>
      <c r="CC2" s="37" t="s">
        <v>87</v>
      </c>
      <c r="CD2" s="39" t="s">
        <v>88</v>
      </c>
      <c r="CE2" s="37" t="s">
        <v>87</v>
      </c>
      <c r="CF2" s="37" t="s">
        <v>88</v>
      </c>
      <c r="CG2" s="38" t="s">
        <v>87</v>
      </c>
      <c r="CH2" s="39" t="s">
        <v>88</v>
      </c>
      <c r="CI2" s="38" t="s">
        <v>89</v>
      </c>
      <c r="CJ2" s="40" t="s">
        <v>90</v>
      </c>
      <c r="CK2" s="40" t="s">
        <v>91</v>
      </c>
      <c r="CL2" s="39" t="s">
        <v>92</v>
      </c>
      <c r="CM2" s="41" t="s">
        <v>93</v>
      </c>
      <c r="CN2" s="42" t="s">
        <v>94</v>
      </c>
      <c r="CO2" s="43" t="s">
        <v>244</v>
      </c>
      <c r="CP2" s="44" t="s">
        <v>245</v>
      </c>
      <c r="CQ2" s="45" t="s">
        <v>246</v>
      </c>
      <c r="CR2" s="46" t="s">
        <v>12</v>
      </c>
      <c r="CS2" s="44" t="s">
        <v>245</v>
      </c>
      <c r="CT2" s="45" t="s">
        <v>246</v>
      </c>
      <c r="CU2" s="46" t="s">
        <v>12</v>
      </c>
      <c r="CV2" s="44" t="s">
        <v>245</v>
      </c>
      <c r="CW2" s="45" t="s">
        <v>246</v>
      </c>
      <c r="CX2" s="46" t="s">
        <v>12</v>
      </c>
      <c r="CY2" s="47" t="s">
        <v>95</v>
      </c>
      <c r="CZ2" s="47" t="s">
        <v>96</v>
      </c>
      <c r="DA2" s="48" t="s">
        <v>97</v>
      </c>
      <c r="DB2" s="49" t="s">
        <v>98</v>
      </c>
      <c r="DC2" s="50" t="s">
        <v>99</v>
      </c>
      <c r="DD2" s="50" t="s">
        <v>100</v>
      </c>
    </row>
    <row r="3" spans="1:108" ht="12.75">
      <c r="A3" s="51" t="s">
        <v>101</v>
      </c>
      <c r="B3" s="51" t="s">
        <v>102</v>
      </c>
      <c r="C3" s="51" t="s">
        <v>103</v>
      </c>
      <c r="D3" s="3" t="s">
        <v>104</v>
      </c>
      <c r="E3" s="51" t="s">
        <v>105</v>
      </c>
      <c r="F3" s="52" t="s">
        <v>106</v>
      </c>
      <c r="G3" s="53" t="s">
        <v>25</v>
      </c>
      <c r="H3" s="53" t="s">
        <v>107</v>
      </c>
      <c r="I3" s="53" t="s">
        <v>108</v>
      </c>
      <c r="J3" s="53" t="s">
        <v>109</v>
      </c>
      <c r="K3" s="53" t="s">
        <v>110</v>
      </c>
      <c r="L3" s="54" t="s">
        <v>111</v>
      </c>
      <c r="M3" s="54" t="s">
        <v>112</v>
      </c>
      <c r="N3" s="54" t="s">
        <v>113</v>
      </c>
      <c r="O3" s="55" t="s">
        <v>33</v>
      </c>
      <c r="P3" s="54" t="s">
        <v>114</v>
      </c>
      <c r="Q3" s="54" t="s">
        <v>115</v>
      </c>
      <c r="R3" s="54" t="s">
        <v>116</v>
      </c>
      <c r="S3" s="55" t="s">
        <v>37</v>
      </c>
      <c r="T3" s="54" t="s">
        <v>117</v>
      </c>
      <c r="U3" s="54" t="s">
        <v>118</v>
      </c>
      <c r="V3" s="54" t="s">
        <v>119</v>
      </c>
      <c r="W3" s="54" t="s">
        <v>120</v>
      </c>
      <c r="X3" s="54" t="s">
        <v>121</v>
      </c>
      <c r="Y3" s="54" t="s">
        <v>122</v>
      </c>
      <c r="Z3" s="53" t="s">
        <v>123</v>
      </c>
      <c r="AA3" s="53" t="s">
        <v>124</v>
      </c>
      <c r="AB3" s="53" t="s">
        <v>125</v>
      </c>
      <c r="AC3" s="53" t="s">
        <v>126</v>
      </c>
      <c r="AD3" s="54" t="s">
        <v>127</v>
      </c>
      <c r="AE3" s="54" t="s">
        <v>128</v>
      </c>
      <c r="AF3" s="54" t="s">
        <v>129</v>
      </c>
      <c r="AG3" s="54" t="s">
        <v>130</v>
      </c>
      <c r="AH3" s="54" t="s">
        <v>131</v>
      </c>
      <c r="AI3" s="54" t="s">
        <v>132</v>
      </c>
      <c r="AJ3" s="54" t="s">
        <v>133</v>
      </c>
      <c r="AK3" s="54" t="s">
        <v>134</v>
      </c>
      <c r="AL3" s="56" t="s">
        <v>135</v>
      </c>
      <c r="AM3" s="56" t="s">
        <v>136</v>
      </c>
      <c r="AN3" s="56" t="s">
        <v>137</v>
      </c>
      <c r="AO3" s="56" t="s">
        <v>138</v>
      </c>
      <c r="AP3" s="56" t="s">
        <v>139</v>
      </c>
      <c r="AQ3" s="53" t="s">
        <v>140</v>
      </c>
      <c r="AR3" s="53" t="s">
        <v>141</v>
      </c>
      <c r="AS3" s="53" t="s">
        <v>142</v>
      </c>
      <c r="AT3" s="53" t="s">
        <v>143</v>
      </c>
      <c r="AU3" s="53" t="s">
        <v>144</v>
      </c>
      <c r="AV3" s="57" t="s">
        <v>145</v>
      </c>
      <c r="AW3" s="57" t="s">
        <v>146</v>
      </c>
      <c r="AX3" s="57" t="s">
        <v>147</v>
      </c>
      <c r="AY3" s="58" t="s">
        <v>148</v>
      </c>
      <c r="AZ3" s="58" t="s">
        <v>149</v>
      </c>
      <c r="BA3" s="58" t="s">
        <v>150</v>
      </c>
      <c r="BB3" s="58" t="s">
        <v>151</v>
      </c>
      <c r="BC3" s="58" t="s">
        <v>152</v>
      </c>
      <c r="BD3" s="58" t="s">
        <v>153</v>
      </c>
      <c r="BE3" s="58" t="s">
        <v>154</v>
      </c>
      <c r="BF3" s="59" t="s">
        <v>155</v>
      </c>
      <c r="BG3" s="59" t="s">
        <v>156</v>
      </c>
      <c r="BH3" s="59" t="s">
        <v>157</v>
      </c>
      <c r="BI3" s="60" t="s">
        <v>158</v>
      </c>
      <c r="BJ3" s="60" t="s">
        <v>159</v>
      </c>
      <c r="BK3" s="60" t="s">
        <v>160</v>
      </c>
      <c r="BL3" s="60" t="s">
        <v>161</v>
      </c>
      <c r="BM3" s="60" t="s">
        <v>162</v>
      </c>
      <c r="BN3" s="60" t="s">
        <v>163</v>
      </c>
      <c r="BO3" s="60" t="s">
        <v>164</v>
      </c>
      <c r="BP3" s="60" t="s">
        <v>165</v>
      </c>
      <c r="BQ3" s="60" t="s">
        <v>166</v>
      </c>
      <c r="BR3" s="60" t="s">
        <v>167</v>
      </c>
      <c r="BS3" s="60" t="s">
        <v>168</v>
      </c>
      <c r="BT3" s="60" t="s">
        <v>169</v>
      </c>
      <c r="BU3" s="60"/>
      <c r="BV3" s="61" t="s">
        <v>170</v>
      </c>
      <c r="BW3" s="59" t="s">
        <v>171</v>
      </c>
      <c r="BX3" s="59" t="s">
        <v>172</v>
      </c>
      <c r="BY3" s="59" t="s">
        <v>173</v>
      </c>
      <c r="BZ3" s="59" t="s">
        <v>174</v>
      </c>
      <c r="CA3" s="59" t="s">
        <v>175</v>
      </c>
      <c r="CB3" s="59" t="s">
        <v>176</v>
      </c>
      <c r="CC3" s="59" t="s">
        <v>177</v>
      </c>
      <c r="CD3" s="59" t="s">
        <v>178</v>
      </c>
      <c r="CE3" s="59" t="s">
        <v>179</v>
      </c>
      <c r="CF3" s="59" t="s">
        <v>180</v>
      </c>
      <c r="CG3" s="59" t="s">
        <v>70</v>
      </c>
      <c r="CH3" s="59" t="s">
        <v>181</v>
      </c>
      <c r="CI3" s="59" t="s">
        <v>182</v>
      </c>
      <c r="CJ3" s="59" t="s">
        <v>183</v>
      </c>
      <c r="CK3" s="59" t="s">
        <v>184</v>
      </c>
      <c r="CL3" s="59" t="s">
        <v>185</v>
      </c>
      <c r="CM3" s="59" t="s">
        <v>186</v>
      </c>
      <c r="CN3" s="59" t="s">
        <v>187</v>
      </c>
      <c r="CO3" s="54" t="s">
        <v>188</v>
      </c>
      <c r="CP3" s="54" t="s">
        <v>189</v>
      </c>
      <c r="CQ3" s="54" t="s">
        <v>190</v>
      </c>
      <c r="CR3" s="54" t="s">
        <v>191</v>
      </c>
      <c r="CS3" s="54" t="s">
        <v>192</v>
      </c>
      <c r="CT3" s="54" t="s">
        <v>193</v>
      </c>
      <c r="CU3" s="54" t="s">
        <v>194</v>
      </c>
      <c r="CV3" s="54" t="s">
        <v>195</v>
      </c>
      <c r="CW3" s="54" t="s">
        <v>196</v>
      </c>
      <c r="CX3" s="54" t="s">
        <v>197</v>
      </c>
      <c r="CY3" s="54" t="s">
        <v>198</v>
      </c>
      <c r="CZ3" s="54" t="s">
        <v>199</v>
      </c>
      <c r="DA3" s="54" t="s">
        <v>200</v>
      </c>
      <c r="DB3" s="54" t="s">
        <v>98</v>
      </c>
      <c r="DC3" s="54" t="s">
        <v>201</v>
      </c>
      <c r="DD3" s="54" t="s">
        <v>202</v>
      </c>
    </row>
    <row r="4" spans="1:108" ht="12.75">
      <c r="A4" t="s">
        <v>203</v>
      </c>
      <c r="B4" s="12">
        <v>7</v>
      </c>
      <c r="C4" s="62">
        <v>112811</v>
      </c>
      <c r="D4" s="62">
        <v>39538</v>
      </c>
      <c r="E4" s="62">
        <v>152349</v>
      </c>
      <c r="F4" s="62">
        <v>136047</v>
      </c>
      <c r="G4" s="63">
        <v>0</v>
      </c>
      <c r="H4" s="63">
        <v>0</v>
      </c>
      <c r="I4" s="63">
        <v>8</v>
      </c>
      <c r="J4" s="63">
        <v>0</v>
      </c>
      <c r="K4" s="63">
        <v>0</v>
      </c>
      <c r="L4" s="62">
        <v>20472</v>
      </c>
      <c r="M4" s="62">
        <v>40219</v>
      </c>
      <c r="N4" s="62">
        <v>262</v>
      </c>
      <c r="O4" s="62">
        <v>40481</v>
      </c>
      <c r="P4" s="62">
        <v>37306</v>
      </c>
      <c r="Q4" s="62">
        <v>497938</v>
      </c>
      <c r="R4" s="62">
        <v>3284</v>
      </c>
      <c r="S4" s="62">
        <v>501222</v>
      </c>
      <c r="T4" s="62">
        <v>35924</v>
      </c>
      <c r="U4" s="62">
        <v>958</v>
      </c>
      <c r="V4" s="62">
        <v>25762</v>
      </c>
      <c r="W4" s="62">
        <v>1253</v>
      </c>
      <c r="X4" s="62">
        <v>1345</v>
      </c>
      <c r="Y4" s="62">
        <v>1298</v>
      </c>
      <c r="Z4" s="62">
        <v>113</v>
      </c>
      <c r="AA4" s="62">
        <v>107</v>
      </c>
      <c r="AB4" s="62">
        <v>114</v>
      </c>
      <c r="AC4" s="62">
        <v>92</v>
      </c>
      <c r="AD4" s="62">
        <v>1021971</v>
      </c>
      <c r="AE4" s="62">
        <v>565806</v>
      </c>
      <c r="AF4" s="62">
        <v>1587968</v>
      </c>
      <c r="AG4" s="62">
        <v>11874</v>
      </c>
      <c r="AH4" s="62">
        <v>9774</v>
      </c>
      <c r="AI4" s="62">
        <v>111646</v>
      </c>
      <c r="AJ4" s="62">
        <v>328375</v>
      </c>
      <c r="AK4" s="62">
        <v>283</v>
      </c>
      <c r="AL4" s="62">
        <v>3379</v>
      </c>
      <c r="AM4" s="62">
        <v>885</v>
      </c>
      <c r="AN4" s="62">
        <v>33486</v>
      </c>
      <c r="AO4" s="62">
        <v>1168</v>
      </c>
      <c r="AP4" s="62">
        <v>36865</v>
      </c>
      <c r="AQ4" s="63">
        <v>7</v>
      </c>
      <c r="AR4" s="63">
        <v>0</v>
      </c>
      <c r="AS4" s="63">
        <v>0</v>
      </c>
      <c r="AT4" s="63">
        <v>7</v>
      </c>
      <c r="AU4" s="63">
        <v>7</v>
      </c>
      <c r="AV4" s="62">
        <v>990</v>
      </c>
      <c r="AW4" s="64">
        <v>3886680</v>
      </c>
      <c r="AX4" s="64">
        <v>801660</v>
      </c>
      <c r="AY4" s="64">
        <v>401698</v>
      </c>
      <c r="AZ4" s="64">
        <v>109553</v>
      </c>
      <c r="BA4" s="64">
        <v>511251</v>
      </c>
      <c r="BB4" s="64">
        <v>37957</v>
      </c>
      <c r="BC4" s="64">
        <v>83352</v>
      </c>
      <c r="BD4" s="64">
        <v>425624</v>
      </c>
      <c r="BE4" s="64">
        <v>5746524</v>
      </c>
      <c r="BF4" s="64">
        <v>2864501</v>
      </c>
      <c r="BG4" s="64">
        <v>855208</v>
      </c>
      <c r="BH4" s="64">
        <v>495228</v>
      </c>
      <c r="BI4" s="64">
        <v>56809</v>
      </c>
      <c r="BJ4" s="64">
        <v>208</v>
      </c>
      <c r="BK4" s="64">
        <v>45110</v>
      </c>
      <c r="BL4" s="64">
        <v>117201</v>
      </c>
      <c r="BM4" s="64">
        <v>13844</v>
      </c>
      <c r="BN4" s="64">
        <v>728400</v>
      </c>
      <c r="BO4" s="64">
        <v>44519</v>
      </c>
      <c r="BP4" s="64">
        <v>928711</v>
      </c>
      <c r="BQ4" s="64">
        <v>5421339</v>
      </c>
      <c r="BR4" s="64">
        <v>45259</v>
      </c>
      <c r="BS4" s="64">
        <v>116961</v>
      </c>
      <c r="BT4" s="65">
        <v>30.77368410688616</v>
      </c>
      <c r="BU4" s="66">
        <v>0.736704337681683</v>
      </c>
      <c r="BV4" s="67">
        <v>7</v>
      </c>
      <c r="BW4" s="64">
        <v>0</v>
      </c>
      <c r="BX4" s="64">
        <v>0</v>
      </c>
      <c r="BY4" s="64">
        <v>0</v>
      </c>
      <c r="BZ4" s="64">
        <v>0</v>
      </c>
      <c r="CA4" s="64">
        <v>83122</v>
      </c>
      <c r="CB4" s="64">
        <v>90759</v>
      </c>
      <c r="CC4" s="64">
        <v>0</v>
      </c>
      <c r="CD4" s="64">
        <v>0</v>
      </c>
      <c r="CE4" s="64">
        <v>0</v>
      </c>
      <c r="CF4" s="64">
        <v>0</v>
      </c>
      <c r="CG4" s="64">
        <v>83122</v>
      </c>
      <c r="CH4" s="64">
        <v>90759</v>
      </c>
      <c r="CI4" s="68">
        <v>22.4</v>
      </c>
      <c r="CJ4" s="68">
        <v>0</v>
      </c>
      <c r="CK4" s="68">
        <v>3</v>
      </c>
      <c r="CL4" s="68">
        <v>25.4</v>
      </c>
      <c r="CM4" s="68">
        <v>71.9</v>
      </c>
      <c r="CN4" s="68">
        <v>97.3</v>
      </c>
      <c r="CO4" s="62">
        <v>476376</v>
      </c>
      <c r="CP4" s="62">
        <v>75208</v>
      </c>
      <c r="CQ4" s="62">
        <v>324553</v>
      </c>
      <c r="CR4" s="62">
        <v>399761</v>
      </c>
      <c r="CS4" s="62">
        <v>0</v>
      </c>
      <c r="CT4" s="62">
        <v>0</v>
      </c>
      <c r="CU4" s="62">
        <v>0</v>
      </c>
      <c r="CV4" s="62">
        <v>24653</v>
      </c>
      <c r="CW4" s="62">
        <v>30736</v>
      </c>
      <c r="CX4" s="62">
        <v>55389</v>
      </c>
      <c r="CY4" s="62">
        <v>12121</v>
      </c>
      <c r="CZ4" s="62">
        <v>9105</v>
      </c>
      <c r="DA4" s="69">
        <v>6</v>
      </c>
      <c r="DB4" s="69">
        <v>1</v>
      </c>
      <c r="DC4" s="69">
        <v>0</v>
      </c>
      <c r="DD4" s="69">
        <v>0</v>
      </c>
    </row>
    <row r="5" spans="1:108" ht="12.75">
      <c r="A5" t="s">
        <v>204</v>
      </c>
      <c r="B5" s="12">
        <v>13</v>
      </c>
      <c r="C5" s="62">
        <v>148939</v>
      </c>
      <c r="D5" s="62">
        <v>45829</v>
      </c>
      <c r="E5" s="62">
        <v>194768</v>
      </c>
      <c r="F5" s="62">
        <v>262452</v>
      </c>
      <c r="G5" s="63">
        <v>0</v>
      </c>
      <c r="H5" s="63">
        <v>1</v>
      </c>
      <c r="I5" s="63">
        <v>12</v>
      </c>
      <c r="J5" s="63">
        <v>0</v>
      </c>
      <c r="K5" s="63">
        <v>4</v>
      </c>
      <c r="L5" s="62">
        <v>37001</v>
      </c>
      <c r="M5" s="62">
        <v>56790</v>
      </c>
      <c r="N5" s="62">
        <v>1771</v>
      </c>
      <c r="O5" s="62">
        <v>58561</v>
      </c>
      <c r="P5" s="62">
        <v>47536</v>
      </c>
      <c r="Q5" s="62">
        <v>806812</v>
      </c>
      <c r="R5" s="62">
        <v>7130</v>
      </c>
      <c r="S5" s="62">
        <v>813942</v>
      </c>
      <c r="T5" s="62">
        <v>27642</v>
      </c>
      <c r="U5" s="62">
        <v>2891</v>
      </c>
      <c r="V5" s="62">
        <v>33621</v>
      </c>
      <c r="W5" s="62">
        <v>95179</v>
      </c>
      <c r="X5" s="62">
        <v>2266</v>
      </c>
      <c r="Y5" s="62">
        <v>2132</v>
      </c>
      <c r="Z5" s="62">
        <v>131</v>
      </c>
      <c r="AA5" s="62">
        <v>93</v>
      </c>
      <c r="AB5" s="62">
        <v>180</v>
      </c>
      <c r="AC5" s="62">
        <v>95</v>
      </c>
      <c r="AD5" s="62">
        <v>1148515</v>
      </c>
      <c r="AE5" s="62">
        <v>759115</v>
      </c>
      <c r="AF5" s="62">
        <v>1966887</v>
      </c>
      <c r="AG5" s="62">
        <v>16793</v>
      </c>
      <c r="AH5" s="62">
        <v>16502</v>
      </c>
      <c r="AI5" s="62">
        <v>176704</v>
      </c>
      <c r="AJ5" s="62">
        <v>1106175</v>
      </c>
      <c r="AK5" s="62">
        <v>312</v>
      </c>
      <c r="AL5" s="62">
        <v>6776</v>
      </c>
      <c r="AM5" s="62">
        <v>1541</v>
      </c>
      <c r="AN5" s="62">
        <v>42793</v>
      </c>
      <c r="AO5" s="62">
        <v>1851</v>
      </c>
      <c r="AP5" s="62">
        <v>49569</v>
      </c>
      <c r="AQ5" s="63">
        <v>13</v>
      </c>
      <c r="AR5" s="63">
        <v>0</v>
      </c>
      <c r="AS5" s="63">
        <v>0</v>
      </c>
      <c r="AT5" s="63">
        <v>13</v>
      </c>
      <c r="AU5" s="63">
        <v>11</v>
      </c>
      <c r="AV5" s="62">
        <v>2171</v>
      </c>
      <c r="AW5" s="64">
        <v>5432380</v>
      </c>
      <c r="AX5" s="64">
        <v>844147</v>
      </c>
      <c r="AY5" s="64">
        <v>529862</v>
      </c>
      <c r="AZ5" s="64">
        <v>42725</v>
      </c>
      <c r="BA5" s="64">
        <v>572587</v>
      </c>
      <c r="BB5" s="64">
        <v>31734</v>
      </c>
      <c r="BC5" s="64">
        <v>19823</v>
      </c>
      <c r="BD5" s="64">
        <v>1449623</v>
      </c>
      <c r="BE5" s="64">
        <v>8350294</v>
      </c>
      <c r="BF5" s="64">
        <v>3849267</v>
      </c>
      <c r="BG5" s="64">
        <v>1100250</v>
      </c>
      <c r="BH5" s="64">
        <v>760979</v>
      </c>
      <c r="BI5" s="64">
        <v>64906</v>
      </c>
      <c r="BJ5" s="64">
        <v>1036</v>
      </c>
      <c r="BK5" s="64">
        <v>44323</v>
      </c>
      <c r="BL5" s="64">
        <v>117587</v>
      </c>
      <c r="BM5" s="64">
        <v>5009</v>
      </c>
      <c r="BN5" s="64">
        <v>993840</v>
      </c>
      <c r="BO5" s="64">
        <v>108907</v>
      </c>
      <c r="BP5" s="64">
        <v>1068113</v>
      </c>
      <c r="BQ5" s="64">
        <v>7120377</v>
      </c>
      <c r="BR5" s="64">
        <v>20531</v>
      </c>
      <c r="BS5" s="64">
        <v>49592</v>
      </c>
      <c r="BT5" s="65">
        <v>32.22565821900928</v>
      </c>
      <c r="BU5" s="66">
        <v>0.5591568921387388</v>
      </c>
      <c r="BV5" s="67">
        <v>13</v>
      </c>
      <c r="BW5" s="64">
        <v>2910</v>
      </c>
      <c r="BX5" s="64">
        <v>2910</v>
      </c>
      <c r="BY5" s="64">
        <v>4607</v>
      </c>
      <c r="BZ5" s="64">
        <v>4607</v>
      </c>
      <c r="CA5" s="64">
        <v>486106</v>
      </c>
      <c r="CB5" s="64">
        <v>577846</v>
      </c>
      <c r="CC5" s="64">
        <v>0</v>
      </c>
      <c r="CD5" s="64">
        <v>0</v>
      </c>
      <c r="CE5" s="64">
        <v>274487</v>
      </c>
      <c r="CF5" s="64">
        <v>273451</v>
      </c>
      <c r="CG5" s="64">
        <v>768110</v>
      </c>
      <c r="CH5" s="64">
        <v>858814</v>
      </c>
      <c r="CI5" s="68">
        <v>31.16</v>
      </c>
      <c r="CJ5" s="68">
        <v>0</v>
      </c>
      <c r="CK5" s="68">
        <v>24.29</v>
      </c>
      <c r="CL5" s="68">
        <v>55.45</v>
      </c>
      <c r="CM5" s="68">
        <v>80.92</v>
      </c>
      <c r="CN5" s="68">
        <v>136.37</v>
      </c>
      <c r="CO5" s="62">
        <v>521134</v>
      </c>
      <c r="CP5" s="62">
        <v>176750</v>
      </c>
      <c r="CQ5" s="62">
        <v>286075</v>
      </c>
      <c r="CR5" s="62">
        <v>462825</v>
      </c>
      <c r="CS5" s="62">
        <v>5046</v>
      </c>
      <c r="CT5" s="62">
        <v>19464</v>
      </c>
      <c r="CU5" s="62">
        <v>24510</v>
      </c>
      <c r="CV5" s="62">
        <v>11015</v>
      </c>
      <c r="CW5" s="62">
        <v>16701</v>
      </c>
      <c r="CX5" s="62">
        <v>30306</v>
      </c>
      <c r="CY5" s="62">
        <v>1208</v>
      </c>
      <c r="CZ5" s="62">
        <v>709</v>
      </c>
      <c r="DA5" s="69">
        <v>12</v>
      </c>
      <c r="DB5" s="69">
        <v>1</v>
      </c>
      <c r="DC5" s="69">
        <v>1</v>
      </c>
      <c r="DD5" s="69">
        <v>0</v>
      </c>
    </row>
    <row r="6" spans="1:108" ht="12.75">
      <c r="A6" t="s">
        <v>205</v>
      </c>
      <c r="B6" s="12">
        <v>57</v>
      </c>
      <c r="C6" s="62">
        <v>212916</v>
      </c>
      <c r="D6" s="62">
        <v>199902</v>
      </c>
      <c r="E6" s="62">
        <v>412818</v>
      </c>
      <c r="F6" s="62">
        <v>333638</v>
      </c>
      <c r="G6" s="63">
        <v>0</v>
      </c>
      <c r="H6" s="63">
        <v>0</v>
      </c>
      <c r="I6" s="63">
        <v>11</v>
      </c>
      <c r="J6" s="63">
        <v>5</v>
      </c>
      <c r="K6" s="63">
        <v>2</v>
      </c>
      <c r="L6" s="62">
        <v>108667.5</v>
      </c>
      <c r="M6" s="62">
        <v>132082</v>
      </c>
      <c r="N6" s="62">
        <v>3976</v>
      </c>
      <c r="O6" s="62">
        <v>136058</v>
      </c>
      <c r="P6" s="62">
        <v>98257</v>
      </c>
      <c r="Q6" s="62">
        <v>1468216</v>
      </c>
      <c r="R6" s="62">
        <v>20534</v>
      </c>
      <c r="S6" s="62">
        <v>1488750</v>
      </c>
      <c r="T6" s="62">
        <v>61791</v>
      </c>
      <c r="U6" s="62">
        <v>1881</v>
      </c>
      <c r="V6" s="62">
        <v>59725</v>
      </c>
      <c r="W6" s="62">
        <v>13605</v>
      </c>
      <c r="X6" s="62">
        <v>4260</v>
      </c>
      <c r="Y6" s="62">
        <v>4197</v>
      </c>
      <c r="Z6" s="62">
        <v>227</v>
      </c>
      <c r="AA6" s="62">
        <v>188</v>
      </c>
      <c r="AB6" s="62">
        <v>278</v>
      </c>
      <c r="AC6" s="62">
        <v>171</v>
      </c>
      <c r="AD6" s="62">
        <v>1917255</v>
      </c>
      <c r="AE6" s="62">
        <v>1278136</v>
      </c>
      <c r="AF6" s="62">
        <v>3367732</v>
      </c>
      <c r="AG6" s="62">
        <v>43310</v>
      </c>
      <c r="AH6" s="62">
        <v>42961</v>
      </c>
      <c r="AI6" s="62">
        <v>248904</v>
      </c>
      <c r="AJ6" s="62">
        <v>1684925</v>
      </c>
      <c r="AK6" s="62">
        <v>475</v>
      </c>
      <c r="AL6" s="62">
        <v>10498</v>
      </c>
      <c r="AM6" s="62">
        <v>3386</v>
      </c>
      <c r="AN6" s="62">
        <v>82629</v>
      </c>
      <c r="AO6" s="62">
        <v>3861</v>
      </c>
      <c r="AP6" s="62">
        <v>93126</v>
      </c>
      <c r="AQ6" s="63">
        <v>54</v>
      </c>
      <c r="AR6" s="63">
        <v>2</v>
      </c>
      <c r="AS6" s="63">
        <v>2</v>
      </c>
      <c r="AT6" s="63">
        <v>50</v>
      </c>
      <c r="AU6" s="63">
        <v>45</v>
      </c>
      <c r="AV6" s="62">
        <v>5240</v>
      </c>
      <c r="AW6" s="64">
        <v>6532189</v>
      </c>
      <c r="AX6" s="64">
        <v>2530370</v>
      </c>
      <c r="AY6" s="64">
        <v>1030440</v>
      </c>
      <c r="AZ6" s="64">
        <v>96673</v>
      </c>
      <c r="BA6" s="64">
        <v>1127113</v>
      </c>
      <c r="BB6" s="64">
        <v>64159</v>
      </c>
      <c r="BC6" s="64">
        <v>6338</v>
      </c>
      <c r="BD6" s="64">
        <v>1132591</v>
      </c>
      <c r="BE6" s="64">
        <v>11392760</v>
      </c>
      <c r="BF6" s="64">
        <v>5109838</v>
      </c>
      <c r="BG6" s="64">
        <v>1552293</v>
      </c>
      <c r="BH6" s="64">
        <v>1084017</v>
      </c>
      <c r="BI6" s="64">
        <v>221059</v>
      </c>
      <c r="BJ6" s="64">
        <v>1139</v>
      </c>
      <c r="BK6" s="64">
        <v>15648</v>
      </c>
      <c r="BL6" s="64">
        <v>197666</v>
      </c>
      <c r="BM6" s="64">
        <v>47575</v>
      </c>
      <c r="BN6" s="64">
        <v>1567104</v>
      </c>
      <c r="BO6" s="64">
        <v>123408</v>
      </c>
      <c r="BP6" s="64">
        <v>2282659</v>
      </c>
      <c r="BQ6" s="64">
        <v>10635302</v>
      </c>
      <c r="BR6" s="64">
        <v>23042</v>
      </c>
      <c r="BS6" s="64">
        <v>155304</v>
      </c>
      <c r="BT6" s="65">
        <v>21.95291629725448</v>
      </c>
      <c r="BU6" s="66">
        <v>0.5113350218253434</v>
      </c>
      <c r="BV6" s="67">
        <v>36</v>
      </c>
      <c r="BW6" s="64">
        <v>51954</v>
      </c>
      <c r="BX6" s="64">
        <v>51491</v>
      </c>
      <c r="BY6" s="64">
        <v>128729</v>
      </c>
      <c r="BZ6" s="64">
        <v>137729</v>
      </c>
      <c r="CA6" s="64">
        <v>353927</v>
      </c>
      <c r="CB6" s="64">
        <v>646769</v>
      </c>
      <c r="CC6" s="64">
        <v>137417</v>
      </c>
      <c r="CD6" s="64">
        <v>193821</v>
      </c>
      <c r="CE6" s="64">
        <v>400121</v>
      </c>
      <c r="CF6" s="64">
        <v>404331</v>
      </c>
      <c r="CG6" s="64">
        <v>1072148</v>
      </c>
      <c r="CH6" s="64">
        <v>1434141</v>
      </c>
      <c r="CI6" s="68">
        <v>32.44</v>
      </c>
      <c r="CJ6" s="68">
        <v>4.52</v>
      </c>
      <c r="CK6" s="68">
        <v>75.56</v>
      </c>
      <c r="CL6" s="68">
        <v>112.52</v>
      </c>
      <c r="CM6" s="68">
        <v>98.56</v>
      </c>
      <c r="CN6" s="68">
        <v>211.08</v>
      </c>
      <c r="CO6" s="62">
        <v>1639714</v>
      </c>
      <c r="CP6" s="62">
        <v>98735</v>
      </c>
      <c r="CQ6" s="62">
        <v>1250552</v>
      </c>
      <c r="CR6" s="62">
        <v>1349287</v>
      </c>
      <c r="CS6" s="62">
        <v>41470</v>
      </c>
      <c r="CT6" s="62">
        <v>146631</v>
      </c>
      <c r="CU6" s="62">
        <v>188101</v>
      </c>
      <c r="CV6" s="62">
        <v>11641</v>
      </c>
      <c r="CW6" s="62">
        <v>52544</v>
      </c>
      <c r="CX6" s="62">
        <v>64185</v>
      </c>
      <c r="CY6" s="62">
        <v>31969</v>
      </c>
      <c r="CZ6" s="62">
        <v>5264</v>
      </c>
      <c r="DA6" s="69">
        <v>41</v>
      </c>
      <c r="DB6" s="69">
        <v>16</v>
      </c>
      <c r="DC6" s="69">
        <v>1</v>
      </c>
      <c r="DD6" s="69">
        <v>0</v>
      </c>
    </row>
    <row r="7" spans="1:108" ht="12.75">
      <c r="A7" t="s">
        <v>206</v>
      </c>
      <c r="B7" s="12">
        <v>2</v>
      </c>
      <c r="C7" s="62">
        <v>113629</v>
      </c>
      <c r="D7" s="62">
        <v>35948</v>
      </c>
      <c r="E7" s="62">
        <v>149577</v>
      </c>
      <c r="F7" s="62">
        <v>70218</v>
      </c>
      <c r="G7" s="63">
        <v>6</v>
      </c>
      <c r="H7" s="63">
        <v>1</v>
      </c>
      <c r="I7" s="63">
        <v>16</v>
      </c>
      <c r="J7" s="63">
        <v>0</v>
      </c>
      <c r="K7" s="63">
        <v>1</v>
      </c>
      <c r="L7" s="62">
        <v>20633.2</v>
      </c>
      <c r="M7" s="62">
        <v>29123</v>
      </c>
      <c r="N7" s="62">
        <v>313</v>
      </c>
      <c r="O7" s="62">
        <v>29436</v>
      </c>
      <c r="P7" s="62">
        <v>15396</v>
      </c>
      <c r="Q7" s="62">
        <v>343398</v>
      </c>
      <c r="R7" s="62">
        <v>1458</v>
      </c>
      <c r="S7" s="62">
        <v>344856</v>
      </c>
      <c r="T7" s="62">
        <v>19363</v>
      </c>
      <c r="U7" s="62">
        <v>441</v>
      </c>
      <c r="V7" s="62">
        <v>12699</v>
      </c>
      <c r="W7" s="62">
        <v>1214</v>
      </c>
      <c r="X7" s="62">
        <v>1860</v>
      </c>
      <c r="Y7" s="62">
        <v>1085</v>
      </c>
      <c r="Z7" s="62">
        <v>95</v>
      </c>
      <c r="AA7" s="62">
        <v>89</v>
      </c>
      <c r="AB7" s="62">
        <v>83</v>
      </c>
      <c r="AC7" s="62">
        <v>43</v>
      </c>
      <c r="AD7" s="62">
        <v>0</v>
      </c>
      <c r="AE7" s="62">
        <v>0</v>
      </c>
      <c r="AF7" s="62">
        <v>1138417</v>
      </c>
      <c r="AG7" s="62">
        <v>21373</v>
      </c>
      <c r="AH7" s="62">
        <v>20280</v>
      </c>
      <c r="AI7" s="62">
        <v>125618</v>
      </c>
      <c r="AJ7" s="62">
        <v>696026</v>
      </c>
      <c r="AK7" s="62">
        <v>56</v>
      </c>
      <c r="AL7" s="62">
        <v>845</v>
      </c>
      <c r="AM7" s="62">
        <v>962</v>
      </c>
      <c r="AN7" s="62">
        <v>20575</v>
      </c>
      <c r="AO7" s="62">
        <v>1018</v>
      </c>
      <c r="AP7" s="62">
        <v>21420</v>
      </c>
      <c r="AQ7" s="63">
        <v>2</v>
      </c>
      <c r="AR7" s="63">
        <v>0</v>
      </c>
      <c r="AS7" s="63">
        <v>0</v>
      </c>
      <c r="AT7" s="63">
        <v>2</v>
      </c>
      <c r="AU7" s="63">
        <v>2</v>
      </c>
      <c r="AV7" s="62">
        <v>4735</v>
      </c>
      <c r="AW7" s="64">
        <v>3667816</v>
      </c>
      <c r="AX7" s="64">
        <v>942582</v>
      </c>
      <c r="AY7" s="64">
        <v>365130</v>
      </c>
      <c r="AZ7" s="64">
        <v>25163</v>
      </c>
      <c r="BA7" s="64">
        <v>390293</v>
      </c>
      <c r="BB7" s="64">
        <v>25273</v>
      </c>
      <c r="BC7" s="64">
        <v>53064</v>
      </c>
      <c r="BD7" s="64">
        <v>425679</v>
      </c>
      <c r="BE7" s="64">
        <v>5504707</v>
      </c>
      <c r="BF7" s="64">
        <v>2698496</v>
      </c>
      <c r="BG7" s="64">
        <v>858497</v>
      </c>
      <c r="BH7" s="64">
        <v>413673</v>
      </c>
      <c r="BI7" s="64">
        <v>60077</v>
      </c>
      <c r="BJ7" s="64">
        <v>0</v>
      </c>
      <c r="BK7" s="64">
        <v>51960</v>
      </c>
      <c r="BL7" s="64">
        <v>48593</v>
      </c>
      <c r="BM7" s="64">
        <v>0</v>
      </c>
      <c r="BN7" s="64">
        <v>574303</v>
      </c>
      <c r="BO7" s="64">
        <v>55225</v>
      </c>
      <c r="BP7" s="64">
        <v>983707</v>
      </c>
      <c r="BQ7" s="64">
        <v>5170228</v>
      </c>
      <c r="BR7" s="64">
        <v>14153</v>
      </c>
      <c r="BS7" s="64">
        <v>54770</v>
      </c>
      <c r="BT7" s="65">
        <v>30.822907265154402</v>
      </c>
      <c r="BU7" s="66">
        <v>0.6278596213461741</v>
      </c>
      <c r="BV7" s="67">
        <v>2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  <c r="CB7" s="64">
        <v>0</v>
      </c>
      <c r="CC7" s="64">
        <v>0</v>
      </c>
      <c r="CD7" s="64">
        <v>0</v>
      </c>
      <c r="CE7" s="64">
        <v>19411</v>
      </c>
      <c r="CF7" s="64">
        <v>11991</v>
      </c>
      <c r="CG7" s="64">
        <v>19411</v>
      </c>
      <c r="CH7" s="64">
        <v>11991</v>
      </c>
      <c r="CI7" s="68">
        <v>25.73</v>
      </c>
      <c r="CJ7" s="68">
        <v>1.95</v>
      </c>
      <c r="CK7" s="68">
        <v>1.98</v>
      </c>
      <c r="CL7" s="68">
        <v>29.66</v>
      </c>
      <c r="CM7" s="68">
        <v>70.53</v>
      </c>
      <c r="CN7" s="68">
        <v>100.19</v>
      </c>
      <c r="CO7" s="62">
        <v>257015</v>
      </c>
      <c r="CP7" s="62">
        <v>13989</v>
      </c>
      <c r="CQ7" s="62">
        <v>200271</v>
      </c>
      <c r="CR7" s="62">
        <v>214260</v>
      </c>
      <c r="CS7" s="62">
        <v>0</v>
      </c>
      <c r="CT7" s="62">
        <v>0</v>
      </c>
      <c r="CU7" s="62">
        <v>0</v>
      </c>
      <c r="CV7" s="62">
        <v>25935</v>
      </c>
      <c r="CW7" s="62">
        <v>14605</v>
      </c>
      <c r="CX7" s="62">
        <v>42461</v>
      </c>
      <c r="CY7" s="62">
        <v>162</v>
      </c>
      <c r="CZ7" s="62">
        <v>132</v>
      </c>
      <c r="DA7" s="69">
        <v>2</v>
      </c>
      <c r="DB7" s="69">
        <v>0</v>
      </c>
      <c r="DC7" s="69">
        <v>0</v>
      </c>
      <c r="DD7" s="69">
        <v>0</v>
      </c>
    </row>
    <row r="8" spans="1:108" ht="12.75">
      <c r="A8" t="s">
        <v>207</v>
      </c>
      <c r="B8" s="12">
        <v>15</v>
      </c>
      <c r="C8" s="62">
        <v>141080</v>
      </c>
      <c r="D8" s="62">
        <v>128938</v>
      </c>
      <c r="E8" s="62">
        <v>270018</v>
      </c>
      <c r="F8" s="62">
        <v>140465</v>
      </c>
      <c r="G8" s="63">
        <v>0</v>
      </c>
      <c r="H8" s="63">
        <v>1</v>
      </c>
      <c r="I8" s="63">
        <v>33</v>
      </c>
      <c r="J8" s="63">
        <v>0</v>
      </c>
      <c r="K8" s="63">
        <v>0</v>
      </c>
      <c r="L8" s="62">
        <v>39492.25</v>
      </c>
      <c r="M8" s="62">
        <v>48623</v>
      </c>
      <c r="N8" s="62">
        <v>2683</v>
      </c>
      <c r="O8" s="62">
        <v>51306</v>
      </c>
      <c r="P8" s="62">
        <v>37705</v>
      </c>
      <c r="Q8" s="62">
        <v>602219</v>
      </c>
      <c r="R8" s="62">
        <v>12603</v>
      </c>
      <c r="S8" s="62">
        <v>614822</v>
      </c>
      <c r="T8" s="62">
        <v>25689</v>
      </c>
      <c r="U8" s="62">
        <v>712</v>
      </c>
      <c r="V8" s="62">
        <v>21009</v>
      </c>
      <c r="W8" s="62">
        <v>307474</v>
      </c>
      <c r="X8" s="62">
        <v>1991</v>
      </c>
      <c r="Y8" s="62">
        <v>1761</v>
      </c>
      <c r="Z8" s="62">
        <v>123</v>
      </c>
      <c r="AA8" s="62">
        <v>101</v>
      </c>
      <c r="AB8" s="62">
        <v>134</v>
      </c>
      <c r="AC8" s="62">
        <v>87</v>
      </c>
      <c r="AD8" s="62">
        <v>922772</v>
      </c>
      <c r="AE8" s="62">
        <v>789901</v>
      </c>
      <c r="AF8" s="62">
        <v>1712673</v>
      </c>
      <c r="AG8" s="62">
        <v>14567</v>
      </c>
      <c r="AH8" s="62">
        <v>16691</v>
      </c>
      <c r="AI8" s="62">
        <v>224153</v>
      </c>
      <c r="AJ8" s="62">
        <v>1132484</v>
      </c>
      <c r="AK8" s="62">
        <v>282</v>
      </c>
      <c r="AL8" s="62">
        <v>3928</v>
      </c>
      <c r="AM8" s="62">
        <v>1346</v>
      </c>
      <c r="AN8" s="62">
        <v>45696</v>
      </c>
      <c r="AO8" s="62">
        <v>1757</v>
      </c>
      <c r="AP8" s="62">
        <v>49495</v>
      </c>
      <c r="AQ8" s="63">
        <v>15</v>
      </c>
      <c r="AR8" s="63">
        <v>0</v>
      </c>
      <c r="AS8" s="63">
        <v>2</v>
      </c>
      <c r="AT8" s="63">
        <v>13</v>
      </c>
      <c r="AU8" s="63">
        <v>11</v>
      </c>
      <c r="AV8" s="62">
        <v>7548</v>
      </c>
      <c r="AW8" s="64">
        <v>3875800</v>
      </c>
      <c r="AX8" s="64">
        <v>1930628</v>
      </c>
      <c r="AY8" s="64">
        <v>584054</v>
      </c>
      <c r="AZ8" s="64">
        <v>131149</v>
      </c>
      <c r="BA8" s="64">
        <v>715203</v>
      </c>
      <c r="BB8" s="64">
        <v>112402</v>
      </c>
      <c r="BC8" s="64">
        <v>48273</v>
      </c>
      <c r="BD8" s="64">
        <v>471839</v>
      </c>
      <c r="BE8" s="64">
        <v>7154145</v>
      </c>
      <c r="BF8" s="64">
        <v>3230290</v>
      </c>
      <c r="BG8" s="64">
        <v>915195</v>
      </c>
      <c r="BH8" s="64">
        <v>684794</v>
      </c>
      <c r="BI8" s="64">
        <v>85100</v>
      </c>
      <c r="BJ8" s="64">
        <v>9297</v>
      </c>
      <c r="BK8" s="64">
        <v>6570</v>
      </c>
      <c r="BL8" s="64">
        <v>101607</v>
      </c>
      <c r="BM8" s="64">
        <v>35789</v>
      </c>
      <c r="BN8" s="64">
        <v>923157</v>
      </c>
      <c r="BO8" s="64">
        <v>322358</v>
      </c>
      <c r="BP8" s="64">
        <v>1336927</v>
      </c>
      <c r="BQ8" s="64">
        <v>6727927</v>
      </c>
      <c r="BR8" s="64">
        <v>22238</v>
      </c>
      <c r="BS8" s="64">
        <v>44565</v>
      </c>
      <c r="BT8" s="65">
        <v>21.503855298535655</v>
      </c>
      <c r="BU8" s="66">
        <v>0.38881969440468933</v>
      </c>
      <c r="BV8" s="67">
        <v>15</v>
      </c>
      <c r="BW8" s="64">
        <v>0</v>
      </c>
      <c r="BX8" s="64">
        <v>0</v>
      </c>
      <c r="BY8" s="64">
        <v>0</v>
      </c>
      <c r="BZ8" s="64">
        <v>495</v>
      </c>
      <c r="CA8" s="64">
        <v>83623</v>
      </c>
      <c r="CB8" s="64">
        <v>62016</v>
      </c>
      <c r="CC8" s="64">
        <v>0</v>
      </c>
      <c r="CD8" s="64">
        <v>0</v>
      </c>
      <c r="CE8" s="64">
        <v>68557</v>
      </c>
      <c r="CF8" s="64">
        <v>54667</v>
      </c>
      <c r="CG8" s="64">
        <v>152180</v>
      </c>
      <c r="CH8" s="64">
        <v>117178</v>
      </c>
      <c r="CI8" s="68">
        <v>30.6</v>
      </c>
      <c r="CJ8" s="68">
        <v>0</v>
      </c>
      <c r="CK8" s="68">
        <v>24.29</v>
      </c>
      <c r="CL8" s="68">
        <v>54.89</v>
      </c>
      <c r="CM8" s="68">
        <v>75.32</v>
      </c>
      <c r="CN8" s="68">
        <v>130.21</v>
      </c>
      <c r="CO8" s="62">
        <v>800285</v>
      </c>
      <c r="CP8" s="62">
        <v>53365</v>
      </c>
      <c r="CQ8" s="62">
        <v>666498</v>
      </c>
      <c r="CR8" s="62">
        <v>719863</v>
      </c>
      <c r="CS8" s="62">
        <v>4222</v>
      </c>
      <c r="CT8" s="62">
        <v>30200</v>
      </c>
      <c r="CU8" s="62">
        <v>34422</v>
      </c>
      <c r="CV8" s="62">
        <v>10922</v>
      </c>
      <c r="CW8" s="62">
        <v>7157</v>
      </c>
      <c r="CX8" s="62">
        <v>18079</v>
      </c>
      <c r="CY8" s="62">
        <v>14779</v>
      </c>
      <c r="CZ8" s="62">
        <v>866</v>
      </c>
      <c r="DA8" s="69">
        <v>15</v>
      </c>
      <c r="DB8" s="69">
        <v>0</v>
      </c>
      <c r="DC8" s="69">
        <v>2</v>
      </c>
      <c r="DD8" s="69">
        <v>2</v>
      </c>
    </row>
    <row r="9" spans="1:108" ht="12.75">
      <c r="A9" t="s">
        <v>208</v>
      </c>
      <c r="B9" s="12">
        <v>6</v>
      </c>
      <c r="C9" s="62">
        <v>60088</v>
      </c>
      <c r="D9" s="62">
        <v>51768</v>
      </c>
      <c r="E9" s="62">
        <v>111856</v>
      </c>
      <c r="F9" s="62">
        <v>112750</v>
      </c>
      <c r="G9" s="63">
        <v>0</v>
      </c>
      <c r="H9" s="63">
        <v>0</v>
      </c>
      <c r="I9" s="63">
        <v>3</v>
      </c>
      <c r="J9" s="63">
        <v>0</v>
      </c>
      <c r="K9" s="63">
        <v>0</v>
      </c>
      <c r="L9" s="62">
        <v>15783</v>
      </c>
      <c r="M9" s="62">
        <v>27418</v>
      </c>
      <c r="N9" s="62">
        <v>733</v>
      </c>
      <c r="O9" s="62">
        <v>28151</v>
      </c>
      <c r="P9" s="62">
        <v>23697</v>
      </c>
      <c r="Q9" s="62">
        <v>381091</v>
      </c>
      <c r="R9" s="62">
        <v>9159</v>
      </c>
      <c r="S9" s="62">
        <v>390250</v>
      </c>
      <c r="T9" s="62">
        <v>18981</v>
      </c>
      <c r="U9" s="62">
        <v>636</v>
      </c>
      <c r="V9" s="62">
        <v>19322</v>
      </c>
      <c r="W9" s="62">
        <v>3822</v>
      </c>
      <c r="X9" s="62">
        <v>1130</v>
      </c>
      <c r="Y9" s="62">
        <v>1083</v>
      </c>
      <c r="Z9" s="62">
        <v>84</v>
      </c>
      <c r="AA9" s="62">
        <v>56</v>
      </c>
      <c r="AB9" s="62">
        <v>94</v>
      </c>
      <c r="AC9" s="62">
        <v>58</v>
      </c>
      <c r="AD9" s="62">
        <v>724952</v>
      </c>
      <c r="AE9" s="62">
        <v>430520</v>
      </c>
      <c r="AF9" s="62">
        <v>1155472</v>
      </c>
      <c r="AG9" s="62">
        <v>14137</v>
      </c>
      <c r="AH9" s="62">
        <v>11941</v>
      </c>
      <c r="AI9" s="62">
        <v>115535</v>
      </c>
      <c r="AJ9" s="62">
        <v>721256</v>
      </c>
      <c r="AK9" s="62">
        <v>187</v>
      </c>
      <c r="AL9" s="62">
        <v>3319</v>
      </c>
      <c r="AM9" s="62">
        <v>954</v>
      </c>
      <c r="AN9" s="62">
        <v>32373</v>
      </c>
      <c r="AO9" s="62">
        <v>1141</v>
      </c>
      <c r="AP9" s="62">
        <v>35692</v>
      </c>
      <c r="AQ9" s="63">
        <v>6</v>
      </c>
      <c r="AR9" s="63">
        <v>0</v>
      </c>
      <c r="AS9" s="63">
        <v>0</v>
      </c>
      <c r="AT9" s="63">
        <v>6</v>
      </c>
      <c r="AU9" s="63">
        <v>6</v>
      </c>
      <c r="AV9" s="62">
        <v>1960</v>
      </c>
      <c r="AW9" s="64">
        <v>2310072</v>
      </c>
      <c r="AX9" s="64">
        <v>762560</v>
      </c>
      <c r="AY9" s="64">
        <v>285850</v>
      </c>
      <c r="AZ9" s="64">
        <v>16493</v>
      </c>
      <c r="BA9" s="64">
        <v>302343</v>
      </c>
      <c r="BB9" s="64">
        <v>45047</v>
      </c>
      <c r="BC9" s="64">
        <v>1415</v>
      </c>
      <c r="BD9" s="64">
        <v>345728</v>
      </c>
      <c r="BE9" s="64">
        <v>3767165</v>
      </c>
      <c r="BF9" s="64">
        <v>1781064</v>
      </c>
      <c r="BG9" s="64">
        <v>537320</v>
      </c>
      <c r="BH9" s="64">
        <v>291751</v>
      </c>
      <c r="BI9" s="64">
        <v>72472</v>
      </c>
      <c r="BJ9" s="64">
        <v>10380</v>
      </c>
      <c r="BK9" s="64">
        <v>10692</v>
      </c>
      <c r="BL9" s="64">
        <v>94000</v>
      </c>
      <c r="BM9" s="64">
        <v>4095</v>
      </c>
      <c r="BN9" s="64">
        <v>483390</v>
      </c>
      <c r="BO9" s="64">
        <v>84831</v>
      </c>
      <c r="BP9" s="64">
        <v>548085</v>
      </c>
      <c r="BQ9" s="64">
        <v>3434690</v>
      </c>
      <c r="BR9" s="64">
        <v>8126</v>
      </c>
      <c r="BS9" s="64">
        <v>4607</v>
      </c>
      <c r="BT9" s="65">
        <v>27.469532255757404</v>
      </c>
      <c r="BU9" s="66">
        <v>0.6697737894519596</v>
      </c>
      <c r="BV9" s="67">
        <v>6</v>
      </c>
      <c r="BW9" s="64">
        <v>0</v>
      </c>
      <c r="BX9" s="64">
        <v>0</v>
      </c>
      <c r="BY9" s="64">
        <v>10305</v>
      </c>
      <c r="BZ9" s="64">
        <v>10305</v>
      </c>
      <c r="CA9" s="64">
        <v>31875</v>
      </c>
      <c r="CB9" s="64">
        <v>32707</v>
      </c>
      <c r="CC9" s="64">
        <v>0</v>
      </c>
      <c r="CD9" s="64">
        <v>0</v>
      </c>
      <c r="CE9" s="64">
        <v>47331</v>
      </c>
      <c r="CF9" s="64">
        <v>47331</v>
      </c>
      <c r="CG9" s="64">
        <v>89511</v>
      </c>
      <c r="CH9" s="64">
        <v>90343</v>
      </c>
      <c r="CI9" s="68">
        <v>14</v>
      </c>
      <c r="CJ9" s="68">
        <v>1</v>
      </c>
      <c r="CK9" s="68">
        <v>10.11</v>
      </c>
      <c r="CL9" s="68">
        <v>25.11</v>
      </c>
      <c r="CM9" s="68">
        <v>46.63</v>
      </c>
      <c r="CN9" s="68">
        <v>71.74</v>
      </c>
      <c r="CO9" s="62">
        <v>412361</v>
      </c>
      <c r="CP9" s="62">
        <v>38824</v>
      </c>
      <c r="CQ9" s="62">
        <v>317133</v>
      </c>
      <c r="CR9" s="62">
        <v>355957</v>
      </c>
      <c r="CS9" s="62">
        <v>5433</v>
      </c>
      <c r="CT9" s="62">
        <v>23029</v>
      </c>
      <c r="CU9" s="62">
        <v>28462</v>
      </c>
      <c r="CV9" s="62">
        <v>6042</v>
      </c>
      <c r="CW9" s="62">
        <v>14984</v>
      </c>
      <c r="CX9" s="62">
        <v>21026</v>
      </c>
      <c r="CY9" s="62">
        <v>6491</v>
      </c>
      <c r="CZ9" s="62">
        <v>425</v>
      </c>
      <c r="DA9" s="69">
        <v>6</v>
      </c>
      <c r="DB9" s="69">
        <v>0</v>
      </c>
      <c r="DC9" s="69">
        <v>0</v>
      </c>
      <c r="DD9" s="69">
        <v>0</v>
      </c>
    </row>
    <row r="10" spans="1:108" ht="12.75">
      <c r="A10" t="s">
        <v>209</v>
      </c>
      <c r="B10" s="12">
        <v>28</v>
      </c>
      <c r="C10" s="62">
        <v>180023</v>
      </c>
      <c r="D10" s="62">
        <v>113734</v>
      </c>
      <c r="E10" s="62">
        <v>293757</v>
      </c>
      <c r="F10" s="62">
        <v>288416</v>
      </c>
      <c r="G10" s="63">
        <v>0</v>
      </c>
      <c r="H10" s="63">
        <v>0</v>
      </c>
      <c r="I10" s="63">
        <v>3</v>
      </c>
      <c r="J10" s="63">
        <v>1</v>
      </c>
      <c r="K10" s="63">
        <v>2</v>
      </c>
      <c r="L10" s="62">
        <v>66120.5</v>
      </c>
      <c r="M10" s="62">
        <v>77929</v>
      </c>
      <c r="N10" s="62">
        <v>2802</v>
      </c>
      <c r="O10" s="62">
        <v>80731</v>
      </c>
      <c r="P10" s="62">
        <v>57316</v>
      </c>
      <c r="Q10" s="62">
        <v>1074673</v>
      </c>
      <c r="R10" s="62">
        <v>16456</v>
      </c>
      <c r="S10" s="62">
        <v>1091129</v>
      </c>
      <c r="T10" s="62">
        <v>45745</v>
      </c>
      <c r="U10" s="62">
        <v>1980</v>
      </c>
      <c r="V10" s="62">
        <v>45419</v>
      </c>
      <c r="W10" s="62">
        <v>22105</v>
      </c>
      <c r="X10" s="62">
        <v>3278</v>
      </c>
      <c r="Y10" s="62">
        <v>3066</v>
      </c>
      <c r="Z10" s="62">
        <v>181</v>
      </c>
      <c r="AA10" s="62">
        <v>122</v>
      </c>
      <c r="AB10" s="62">
        <v>264</v>
      </c>
      <c r="AC10" s="62">
        <v>103</v>
      </c>
      <c r="AD10" s="62">
        <v>1539661</v>
      </c>
      <c r="AE10" s="62">
        <v>981278</v>
      </c>
      <c r="AF10" s="62">
        <v>2520987</v>
      </c>
      <c r="AG10" s="62">
        <v>84939</v>
      </c>
      <c r="AH10" s="62">
        <v>73291</v>
      </c>
      <c r="AI10" s="62">
        <v>102606</v>
      </c>
      <c r="AJ10" s="62">
        <v>1474246</v>
      </c>
      <c r="AK10" s="62">
        <v>536</v>
      </c>
      <c r="AL10" s="62">
        <v>10901</v>
      </c>
      <c r="AM10" s="62">
        <v>1977</v>
      </c>
      <c r="AN10" s="62">
        <v>63078</v>
      </c>
      <c r="AO10" s="62">
        <v>2513</v>
      </c>
      <c r="AP10" s="62">
        <v>73979</v>
      </c>
      <c r="AQ10" s="63">
        <v>28</v>
      </c>
      <c r="AR10" s="63">
        <v>1</v>
      </c>
      <c r="AS10" s="63">
        <v>1</v>
      </c>
      <c r="AT10" s="63">
        <v>26</v>
      </c>
      <c r="AU10" s="63">
        <v>28</v>
      </c>
      <c r="AV10" s="62">
        <v>6623</v>
      </c>
      <c r="AW10" s="64">
        <v>5300177</v>
      </c>
      <c r="AX10" s="64">
        <v>2388065</v>
      </c>
      <c r="AY10" s="64">
        <v>690939</v>
      </c>
      <c r="AZ10" s="64">
        <v>570326</v>
      </c>
      <c r="BA10" s="64">
        <v>1261265</v>
      </c>
      <c r="BB10" s="64">
        <v>38680</v>
      </c>
      <c r="BC10" s="64">
        <v>183632</v>
      </c>
      <c r="BD10" s="64">
        <v>817508</v>
      </c>
      <c r="BE10" s="64">
        <v>9989327</v>
      </c>
      <c r="BF10" s="64">
        <v>3804480</v>
      </c>
      <c r="BG10" s="64">
        <v>1031033</v>
      </c>
      <c r="BH10" s="64">
        <v>1068125</v>
      </c>
      <c r="BI10" s="64">
        <v>108835</v>
      </c>
      <c r="BJ10" s="64">
        <v>7543</v>
      </c>
      <c r="BK10" s="64">
        <v>67409</v>
      </c>
      <c r="BL10" s="64">
        <v>211740</v>
      </c>
      <c r="BM10" s="64">
        <v>21957</v>
      </c>
      <c r="BN10" s="64">
        <v>1485609</v>
      </c>
      <c r="BO10" s="64">
        <v>313068</v>
      </c>
      <c r="BP10" s="64">
        <v>1594601</v>
      </c>
      <c r="BQ10" s="64">
        <v>8228791</v>
      </c>
      <c r="BR10" s="64">
        <v>82544</v>
      </c>
      <c r="BS10" s="64">
        <v>169489</v>
      </c>
      <c r="BT10" s="65">
        <v>26.17211504747121</v>
      </c>
      <c r="BU10" s="66">
        <v>0.5238012161466563</v>
      </c>
      <c r="BV10" s="67">
        <v>27</v>
      </c>
      <c r="BW10" s="64">
        <v>0</v>
      </c>
      <c r="BX10" s="64">
        <v>0</v>
      </c>
      <c r="BY10" s="64">
        <v>0</v>
      </c>
      <c r="BZ10" s="64">
        <v>0</v>
      </c>
      <c r="CA10" s="64">
        <v>398975</v>
      </c>
      <c r="CB10" s="64">
        <v>424705</v>
      </c>
      <c r="CC10" s="64">
        <v>168608</v>
      </c>
      <c r="CD10" s="64">
        <v>112437</v>
      </c>
      <c r="CE10" s="64">
        <v>140822</v>
      </c>
      <c r="CF10" s="64">
        <v>140822</v>
      </c>
      <c r="CG10" s="64">
        <v>708405</v>
      </c>
      <c r="CH10" s="64">
        <v>677964</v>
      </c>
      <c r="CI10" s="68">
        <v>33.52</v>
      </c>
      <c r="CJ10" s="68">
        <v>2.9</v>
      </c>
      <c r="CK10" s="68">
        <v>28.42</v>
      </c>
      <c r="CL10" s="68">
        <v>64.84</v>
      </c>
      <c r="CM10" s="68">
        <v>94.88</v>
      </c>
      <c r="CN10" s="68">
        <v>159.72</v>
      </c>
      <c r="CO10" s="62">
        <v>983726</v>
      </c>
      <c r="CP10" s="62">
        <v>92849</v>
      </c>
      <c r="CQ10" s="62">
        <v>717038</v>
      </c>
      <c r="CR10" s="62">
        <v>809887</v>
      </c>
      <c r="CS10" s="62">
        <v>6386</v>
      </c>
      <c r="CT10" s="62">
        <v>25235</v>
      </c>
      <c r="CU10" s="62">
        <v>37202</v>
      </c>
      <c r="CV10" s="62">
        <v>28405</v>
      </c>
      <c r="CW10" s="62">
        <v>84055</v>
      </c>
      <c r="CX10" s="62">
        <v>112460</v>
      </c>
      <c r="CY10" s="62">
        <v>11869</v>
      </c>
      <c r="CZ10" s="62">
        <v>645</v>
      </c>
      <c r="DA10" s="69">
        <v>26</v>
      </c>
      <c r="DB10" s="69">
        <v>2</v>
      </c>
      <c r="DC10" s="69">
        <v>1</v>
      </c>
      <c r="DD10" s="69">
        <v>0</v>
      </c>
    </row>
    <row r="11" spans="1:108" ht="12.75">
      <c r="A11" t="s">
        <v>210</v>
      </c>
      <c r="B11" s="12">
        <v>15</v>
      </c>
      <c r="C11" s="62">
        <v>936066</v>
      </c>
      <c r="D11" s="62">
        <v>4201</v>
      </c>
      <c r="E11" s="62">
        <v>940267</v>
      </c>
      <c r="F11" s="62">
        <v>887516</v>
      </c>
      <c r="G11" s="63">
        <v>12</v>
      </c>
      <c r="H11" s="63">
        <v>2</v>
      </c>
      <c r="I11" s="63">
        <v>87</v>
      </c>
      <c r="J11" s="63">
        <v>0</v>
      </c>
      <c r="K11" s="63">
        <v>1</v>
      </c>
      <c r="L11" s="62">
        <v>80073.5</v>
      </c>
      <c r="M11" s="62">
        <v>232879</v>
      </c>
      <c r="N11" s="62">
        <v>5714</v>
      </c>
      <c r="O11" s="62">
        <v>238593</v>
      </c>
      <c r="P11" s="62">
        <v>88691</v>
      </c>
      <c r="Q11" s="62">
        <v>3730192</v>
      </c>
      <c r="R11" s="62">
        <v>36519</v>
      </c>
      <c r="S11" s="62">
        <v>3766711</v>
      </c>
      <c r="T11" s="62">
        <v>161977</v>
      </c>
      <c r="U11" s="62">
        <v>7665</v>
      </c>
      <c r="V11" s="62">
        <v>140924</v>
      </c>
      <c r="W11" s="62">
        <v>259682</v>
      </c>
      <c r="X11" s="62">
        <v>15090</v>
      </c>
      <c r="Y11" s="62">
        <v>12873</v>
      </c>
      <c r="Z11" s="62">
        <v>497</v>
      </c>
      <c r="AA11" s="62">
        <v>447</v>
      </c>
      <c r="AB11" s="62">
        <v>675</v>
      </c>
      <c r="AC11" s="62">
        <v>540</v>
      </c>
      <c r="AD11" s="62">
        <v>2749844</v>
      </c>
      <c r="AE11" s="62">
        <v>1660459</v>
      </c>
      <c r="AF11" s="62">
        <v>7482524</v>
      </c>
      <c r="AG11" s="62">
        <v>353031</v>
      </c>
      <c r="AH11" s="62">
        <v>287214</v>
      </c>
      <c r="AI11" s="62">
        <v>2266884</v>
      </c>
      <c r="AJ11" s="62">
        <v>4976120</v>
      </c>
      <c r="AK11" s="62">
        <v>1676</v>
      </c>
      <c r="AL11" s="62">
        <v>23649</v>
      </c>
      <c r="AM11" s="62">
        <v>4444</v>
      </c>
      <c r="AN11" s="62">
        <v>128634</v>
      </c>
      <c r="AO11" s="62">
        <v>6120</v>
      </c>
      <c r="AP11" s="62">
        <v>152283</v>
      </c>
      <c r="AQ11" s="63">
        <v>15</v>
      </c>
      <c r="AR11" s="63">
        <v>0</v>
      </c>
      <c r="AS11" s="63">
        <v>0</v>
      </c>
      <c r="AT11" s="63">
        <v>15</v>
      </c>
      <c r="AU11" s="63">
        <v>15</v>
      </c>
      <c r="AV11" s="62">
        <v>11574</v>
      </c>
      <c r="AW11" s="64">
        <v>28260712</v>
      </c>
      <c r="AX11" s="64">
        <v>66666</v>
      </c>
      <c r="AY11" s="64">
        <v>2451743</v>
      </c>
      <c r="AZ11" s="64">
        <v>1196845</v>
      </c>
      <c r="BA11" s="64">
        <v>3648588</v>
      </c>
      <c r="BB11" s="64">
        <v>210555</v>
      </c>
      <c r="BC11" s="64">
        <v>1000</v>
      </c>
      <c r="BD11" s="64">
        <v>1567904</v>
      </c>
      <c r="BE11" s="64">
        <v>33755425</v>
      </c>
      <c r="BF11" s="64">
        <v>18275719</v>
      </c>
      <c r="BG11" s="64">
        <v>5718543</v>
      </c>
      <c r="BH11" s="64">
        <v>2342800</v>
      </c>
      <c r="BI11" s="64">
        <v>1278289</v>
      </c>
      <c r="BJ11" s="64">
        <v>18149</v>
      </c>
      <c r="BK11" s="64">
        <v>49282</v>
      </c>
      <c r="BL11" s="64">
        <v>503440</v>
      </c>
      <c r="BM11" s="64">
        <v>11032</v>
      </c>
      <c r="BN11" s="64">
        <v>4281373</v>
      </c>
      <c r="BO11" s="64">
        <v>601362</v>
      </c>
      <c r="BP11" s="64">
        <v>3863661</v>
      </c>
      <c r="BQ11" s="64">
        <v>32740658</v>
      </c>
      <c r="BR11" s="64">
        <v>353584</v>
      </c>
      <c r="BS11" s="64">
        <v>829807</v>
      </c>
      <c r="BT11" s="65">
        <v>30.126951174506814</v>
      </c>
      <c r="BU11" s="66">
        <v>0.7903662219478386</v>
      </c>
      <c r="BV11" s="67">
        <v>0</v>
      </c>
      <c r="BW11" s="64">
        <v>0</v>
      </c>
      <c r="BX11" s="64">
        <v>0</v>
      </c>
      <c r="BY11" s="64">
        <v>0</v>
      </c>
      <c r="BZ11" s="64">
        <v>0</v>
      </c>
      <c r="CA11" s="64">
        <v>2726340</v>
      </c>
      <c r="CB11" s="64">
        <v>2725939</v>
      </c>
      <c r="CC11" s="64">
        <v>0</v>
      </c>
      <c r="CD11" s="64">
        <v>0</v>
      </c>
      <c r="CE11" s="64">
        <v>0</v>
      </c>
      <c r="CF11" s="64">
        <v>0</v>
      </c>
      <c r="CG11" s="64">
        <v>2726340</v>
      </c>
      <c r="CH11" s="64">
        <v>2725939</v>
      </c>
      <c r="CI11" s="68">
        <v>173.07</v>
      </c>
      <c r="CJ11" s="68">
        <v>2</v>
      </c>
      <c r="CK11" s="68">
        <v>5.75</v>
      </c>
      <c r="CL11" s="68">
        <v>180.82</v>
      </c>
      <c r="CM11" s="68">
        <v>410.87</v>
      </c>
      <c r="CN11" s="68">
        <v>591.69</v>
      </c>
      <c r="CO11" s="62">
        <v>1903663</v>
      </c>
      <c r="CP11" s="62">
        <v>1854811</v>
      </c>
      <c r="CQ11" s="62">
        <v>22713</v>
      </c>
      <c r="CR11" s="62">
        <v>1877524</v>
      </c>
      <c r="CS11" s="62">
        <v>0</v>
      </c>
      <c r="CT11" s="62">
        <v>0</v>
      </c>
      <c r="CU11" s="62">
        <v>0</v>
      </c>
      <c r="CV11" s="62">
        <v>5037</v>
      </c>
      <c r="CW11" s="62">
        <v>3458</v>
      </c>
      <c r="CX11" s="62">
        <v>20167</v>
      </c>
      <c r="CY11" s="62">
        <v>1111</v>
      </c>
      <c r="CZ11" s="62">
        <v>0</v>
      </c>
      <c r="DA11" s="69">
        <v>14</v>
      </c>
      <c r="DB11" s="69">
        <v>1</v>
      </c>
      <c r="DC11" s="69">
        <v>13</v>
      </c>
      <c r="DD11" s="69">
        <v>12</v>
      </c>
    </row>
    <row r="12" spans="1:108" ht="12.75">
      <c r="A12" t="s">
        <v>211</v>
      </c>
      <c r="B12" s="12">
        <v>15</v>
      </c>
      <c r="C12" s="62">
        <v>368988</v>
      </c>
      <c r="D12" s="62">
        <v>36636</v>
      </c>
      <c r="E12" s="62">
        <v>405624</v>
      </c>
      <c r="F12" s="62">
        <v>207667</v>
      </c>
      <c r="G12" s="63">
        <v>29</v>
      </c>
      <c r="H12" s="63">
        <v>2</v>
      </c>
      <c r="I12" s="63">
        <v>16</v>
      </c>
      <c r="J12" s="63">
        <v>0</v>
      </c>
      <c r="K12" s="63">
        <v>5</v>
      </c>
      <c r="L12" s="62">
        <v>79165</v>
      </c>
      <c r="M12" s="62">
        <v>103514</v>
      </c>
      <c r="N12" s="62">
        <v>3127</v>
      </c>
      <c r="O12" s="62">
        <v>106641</v>
      </c>
      <c r="P12" s="62">
        <v>52337</v>
      </c>
      <c r="Q12" s="62">
        <v>1056279</v>
      </c>
      <c r="R12" s="62">
        <v>24347</v>
      </c>
      <c r="S12" s="62">
        <v>1080626</v>
      </c>
      <c r="T12" s="62">
        <v>38293</v>
      </c>
      <c r="U12" s="62">
        <v>2211</v>
      </c>
      <c r="V12" s="62">
        <v>44991</v>
      </c>
      <c r="W12" s="62">
        <v>24275</v>
      </c>
      <c r="X12" s="62">
        <v>3378</v>
      </c>
      <c r="Y12" s="62">
        <v>2230</v>
      </c>
      <c r="Z12" s="62">
        <v>142</v>
      </c>
      <c r="AA12" s="62">
        <v>127</v>
      </c>
      <c r="AB12" s="62">
        <v>297</v>
      </c>
      <c r="AC12" s="62">
        <v>184</v>
      </c>
      <c r="AD12" s="62">
        <v>2013056</v>
      </c>
      <c r="AE12" s="62">
        <v>1016901</v>
      </c>
      <c r="AF12" s="62">
        <v>3029957</v>
      </c>
      <c r="AG12" s="62">
        <v>79394</v>
      </c>
      <c r="AH12" s="62">
        <v>91872</v>
      </c>
      <c r="AI12" s="62">
        <v>487672</v>
      </c>
      <c r="AJ12" s="62">
        <v>2139666</v>
      </c>
      <c r="AK12" s="62">
        <v>1052</v>
      </c>
      <c r="AL12" s="62">
        <v>22994</v>
      </c>
      <c r="AM12" s="62">
        <v>3923</v>
      </c>
      <c r="AN12" s="62">
        <v>142068</v>
      </c>
      <c r="AO12" s="62">
        <v>4975</v>
      </c>
      <c r="AP12" s="62">
        <v>165062</v>
      </c>
      <c r="AQ12" s="63">
        <v>15</v>
      </c>
      <c r="AR12" s="63">
        <v>0</v>
      </c>
      <c r="AS12" s="63">
        <v>0</v>
      </c>
      <c r="AT12" s="63">
        <v>15</v>
      </c>
      <c r="AU12" s="63">
        <v>15</v>
      </c>
      <c r="AV12" s="62">
        <v>15482</v>
      </c>
      <c r="AW12" s="64">
        <v>1118663</v>
      </c>
      <c r="AX12" s="64">
        <v>7581942</v>
      </c>
      <c r="AY12" s="64">
        <v>979425</v>
      </c>
      <c r="AZ12" s="64">
        <v>148629</v>
      </c>
      <c r="BA12" s="64">
        <v>1128054</v>
      </c>
      <c r="BB12" s="64">
        <v>86074</v>
      </c>
      <c r="BC12" s="64">
        <v>16505</v>
      </c>
      <c r="BD12" s="64">
        <v>1680395</v>
      </c>
      <c r="BE12" s="64">
        <v>11611633</v>
      </c>
      <c r="BF12" s="64">
        <v>4551515</v>
      </c>
      <c r="BG12" s="64">
        <v>1725729</v>
      </c>
      <c r="BH12" s="64">
        <v>1138617</v>
      </c>
      <c r="BI12" s="64">
        <v>174947</v>
      </c>
      <c r="BJ12" s="64">
        <v>15338</v>
      </c>
      <c r="BK12" s="64">
        <v>18265</v>
      </c>
      <c r="BL12" s="64">
        <v>129010</v>
      </c>
      <c r="BM12" s="64">
        <v>9715</v>
      </c>
      <c r="BN12" s="64">
        <v>1485892</v>
      </c>
      <c r="BO12" s="64">
        <v>440587</v>
      </c>
      <c r="BP12" s="64">
        <v>2006432</v>
      </c>
      <c r="BQ12" s="64">
        <v>10210155</v>
      </c>
      <c r="BR12" s="64">
        <v>33300</v>
      </c>
      <c r="BS12" s="64">
        <v>710882</v>
      </c>
      <c r="BT12" s="65">
        <v>21.44992653294677</v>
      </c>
      <c r="BU12" s="66">
        <v>0.4153794763417053</v>
      </c>
      <c r="BV12" s="67">
        <v>5</v>
      </c>
      <c r="BW12" s="64">
        <v>4500</v>
      </c>
      <c r="BX12" s="64">
        <v>4500</v>
      </c>
      <c r="BY12" s="64">
        <v>14732</v>
      </c>
      <c r="BZ12" s="64">
        <v>14732</v>
      </c>
      <c r="CA12" s="64">
        <v>189882</v>
      </c>
      <c r="CB12" s="64">
        <v>172681</v>
      </c>
      <c r="CC12" s="64">
        <v>72343</v>
      </c>
      <c r="CD12" s="64">
        <v>72343</v>
      </c>
      <c r="CE12" s="64">
        <v>1011507</v>
      </c>
      <c r="CF12" s="64">
        <v>1460497</v>
      </c>
      <c r="CG12" s="64">
        <v>1292964</v>
      </c>
      <c r="CH12" s="64">
        <v>1724753</v>
      </c>
      <c r="CI12" s="68">
        <v>20.19</v>
      </c>
      <c r="CJ12" s="68">
        <v>3.81</v>
      </c>
      <c r="CK12" s="68">
        <v>51.16</v>
      </c>
      <c r="CL12" s="68">
        <v>75.16</v>
      </c>
      <c r="CM12" s="68">
        <v>108.36</v>
      </c>
      <c r="CN12" s="68">
        <v>183.52</v>
      </c>
      <c r="CO12" s="62">
        <v>341517</v>
      </c>
      <c r="CP12" s="62">
        <v>9067</v>
      </c>
      <c r="CQ12" s="62">
        <v>127290</v>
      </c>
      <c r="CR12" s="62">
        <v>136357</v>
      </c>
      <c r="CS12" s="62">
        <v>124985</v>
      </c>
      <c r="CT12" s="62">
        <v>9113</v>
      </c>
      <c r="CU12" s="62">
        <v>134098</v>
      </c>
      <c r="CV12" s="62">
        <v>25294</v>
      </c>
      <c r="CW12" s="62">
        <v>1393</v>
      </c>
      <c r="CX12" s="62">
        <v>26687</v>
      </c>
      <c r="CY12" s="62">
        <v>16241</v>
      </c>
      <c r="CZ12" s="62">
        <v>28022</v>
      </c>
      <c r="DA12" s="69">
        <v>12</v>
      </c>
      <c r="DB12" s="69">
        <v>3</v>
      </c>
      <c r="DC12" s="69">
        <v>0</v>
      </c>
      <c r="DD12" s="69">
        <v>0</v>
      </c>
    </row>
    <row r="13" spans="1:108" ht="12.75">
      <c r="A13" t="s">
        <v>212</v>
      </c>
      <c r="B13" s="12">
        <v>28</v>
      </c>
      <c r="C13" s="62">
        <v>76443</v>
      </c>
      <c r="D13" s="62">
        <v>74523</v>
      </c>
      <c r="E13" s="62">
        <v>150966</v>
      </c>
      <c r="F13" s="62">
        <v>159449</v>
      </c>
      <c r="G13" s="63">
        <v>1</v>
      </c>
      <c r="H13" s="63">
        <v>0</v>
      </c>
      <c r="I13" s="63">
        <v>16</v>
      </c>
      <c r="J13" s="63">
        <v>1</v>
      </c>
      <c r="K13" s="63">
        <v>4</v>
      </c>
      <c r="L13" s="62">
        <v>52367</v>
      </c>
      <c r="M13" s="62">
        <v>63852</v>
      </c>
      <c r="N13" s="62">
        <v>1475</v>
      </c>
      <c r="O13" s="62">
        <v>65327</v>
      </c>
      <c r="P13" s="62">
        <v>51485</v>
      </c>
      <c r="Q13" s="62">
        <v>532337</v>
      </c>
      <c r="R13" s="62">
        <v>4362</v>
      </c>
      <c r="S13" s="62">
        <v>536699</v>
      </c>
      <c r="T13" s="62">
        <v>16147</v>
      </c>
      <c r="U13" s="62">
        <v>1138</v>
      </c>
      <c r="V13" s="62">
        <v>25406</v>
      </c>
      <c r="W13" s="62">
        <v>15180</v>
      </c>
      <c r="X13" s="62">
        <v>1583</v>
      </c>
      <c r="Y13" s="62">
        <v>1438</v>
      </c>
      <c r="Z13" s="62">
        <v>89</v>
      </c>
      <c r="AA13" s="62">
        <v>76</v>
      </c>
      <c r="AB13" s="62">
        <v>127</v>
      </c>
      <c r="AC13" s="62">
        <v>81</v>
      </c>
      <c r="AD13" s="62">
        <v>630537</v>
      </c>
      <c r="AE13" s="62">
        <v>360348</v>
      </c>
      <c r="AF13" s="62">
        <v>992947</v>
      </c>
      <c r="AG13" s="62">
        <v>15912</v>
      </c>
      <c r="AH13" s="62">
        <v>23799</v>
      </c>
      <c r="AI13" s="62">
        <v>52498</v>
      </c>
      <c r="AJ13" s="62">
        <v>614252</v>
      </c>
      <c r="AK13" s="62">
        <v>278</v>
      </c>
      <c r="AL13" s="62">
        <v>7373</v>
      </c>
      <c r="AM13" s="62">
        <v>1251</v>
      </c>
      <c r="AN13" s="62">
        <v>27330</v>
      </c>
      <c r="AO13" s="62">
        <v>1529</v>
      </c>
      <c r="AP13" s="62">
        <v>34703</v>
      </c>
      <c r="AQ13" s="63">
        <v>28</v>
      </c>
      <c r="AR13" s="63">
        <v>0</v>
      </c>
      <c r="AS13" s="63">
        <v>1</v>
      </c>
      <c r="AT13" s="63">
        <v>27</v>
      </c>
      <c r="AU13" s="63">
        <v>27</v>
      </c>
      <c r="AV13" s="62">
        <v>6439</v>
      </c>
      <c r="AW13" s="64">
        <v>2249249</v>
      </c>
      <c r="AX13" s="64">
        <v>713672</v>
      </c>
      <c r="AY13" s="64">
        <v>484583</v>
      </c>
      <c r="AZ13" s="64">
        <v>42232</v>
      </c>
      <c r="BA13" s="64">
        <v>526815</v>
      </c>
      <c r="BB13" s="64">
        <v>298293</v>
      </c>
      <c r="BC13" s="64">
        <v>126447</v>
      </c>
      <c r="BD13" s="64">
        <v>506915</v>
      </c>
      <c r="BE13" s="64">
        <v>4421391</v>
      </c>
      <c r="BF13" s="64">
        <v>2055017</v>
      </c>
      <c r="BG13" s="64">
        <v>532256</v>
      </c>
      <c r="BH13" s="64">
        <v>363651</v>
      </c>
      <c r="BI13" s="64">
        <v>55567</v>
      </c>
      <c r="BJ13" s="64">
        <v>4694</v>
      </c>
      <c r="BK13" s="64">
        <v>13047</v>
      </c>
      <c r="BL13" s="64">
        <v>97967</v>
      </c>
      <c r="BM13" s="64">
        <v>11410</v>
      </c>
      <c r="BN13" s="64">
        <v>548943</v>
      </c>
      <c r="BO13" s="64">
        <v>95528</v>
      </c>
      <c r="BP13" s="64">
        <v>768014</v>
      </c>
      <c r="BQ13" s="64">
        <v>3999758</v>
      </c>
      <c r="BR13" s="64">
        <v>6438</v>
      </c>
      <c r="BS13" s="64">
        <v>59377</v>
      </c>
      <c r="BT13" s="65">
        <v>19.626412569717687</v>
      </c>
      <c r="BU13" s="66">
        <v>0.28228365371389513</v>
      </c>
      <c r="BV13" s="67">
        <v>16</v>
      </c>
      <c r="BW13" s="64">
        <v>20956</v>
      </c>
      <c r="BX13" s="64">
        <v>20956</v>
      </c>
      <c r="BY13" s="64">
        <v>16186</v>
      </c>
      <c r="BZ13" s="64">
        <v>5659</v>
      </c>
      <c r="CA13" s="64">
        <v>40758</v>
      </c>
      <c r="CB13" s="64">
        <v>39104</v>
      </c>
      <c r="CC13" s="64">
        <v>24000</v>
      </c>
      <c r="CD13" s="64">
        <v>21117</v>
      </c>
      <c r="CE13" s="64">
        <v>962017</v>
      </c>
      <c r="CF13" s="64">
        <v>891194</v>
      </c>
      <c r="CG13" s="64">
        <v>1063917</v>
      </c>
      <c r="CH13" s="64">
        <v>978030</v>
      </c>
      <c r="CI13" s="68">
        <v>8.8</v>
      </c>
      <c r="CJ13" s="68">
        <v>1.75</v>
      </c>
      <c r="CK13" s="68">
        <v>38.25</v>
      </c>
      <c r="CL13" s="68">
        <v>48.8</v>
      </c>
      <c r="CM13" s="68">
        <v>37.84</v>
      </c>
      <c r="CN13" s="68">
        <v>86.64</v>
      </c>
      <c r="CO13" s="62">
        <v>438209</v>
      </c>
      <c r="CP13" s="62">
        <v>79777</v>
      </c>
      <c r="CQ13" s="62">
        <v>236414</v>
      </c>
      <c r="CR13" s="62">
        <v>316201</v>
      </c>
      <c r="CS13" s="62">
        <v>21507</v>
      </c>
      <c r="CT13" s="62">
        <v>58752</v>
      </c>
      <c r="CU13" s="62">
        <v>80259</v>
      </c>
      <c r="CV13" s="62">
        <v>1761</v>
      </c>
      <c r="CW13" s="62">
        <v>3872</v>
      </c>
      <c r="CX13" s="62">
        <v>5633</v>
      </c>
      <c r="CY13" s="62">
        <v>12461</v>
      </c>
      <c r="CZ13" s="62">
        <v>23655</v>
      </c>
      <c r="DA13" s="69">
        <v>14</v>
      </c>
      <c r="DB13" s="69">
        <v>14</v>
      </c>
      <c r="DC13" s="69">
        <v>0</v>
      </c>
      <c r="DD13" s="69">
        <v>0</v>
      </c>
    </row>
    <row r="14" spans="1:108" ht="12.75">
      <c r="A14" t="s">
        <v>213</v>
      </c>
      <c r="B14" s="12">
        <v>16</v>
      </c>
      <c r="C14" s="62">
        <v>131773</v>
      </c>
      <c r="D14" s="62">
        <v>91359</v>
      </c>
      <c r="E14" s="62">
        <v>223132</v>
      </c>
      <c r="F14" s="62">
        <v>186195</v>
      </c>
      <c r="G14" s="63">
        <v>2</v>
      </c>
      <c r="H14" s="63">
        <v>0</v>
      </c>
      <c r="I14" s="63">
        <v>0</v>
      </c>
      <c r="J14" s="63">
        <v>0</v>
      </c>
      <c r="K14" s="63">
        <v>2</v>
      </c>
      <c r="L14" s="62">
        <v>41130</v>
      </c>
      <c r="M14" s="62">
        <v>53469</v>
      </c>
      <c r="N14" s="62">
        <v>1815</v>
      </c>
      <c r="O14" s="62">
        <v>55284</v>
      </c>
      <c r="P14" s="62">
        <v>43303</v>
      </c>
      <c r="Q14" s="62">
        <v>704503</v>
      </c>
      <c r="R14" s="62">
        <v>19417</v>
      </c>
      <c r="S14" s="62">
        <v>723920</v>
      </c>
      <c r="T14" s="62">
        <v>28146</v>
      </c>
      <c r="U14" s="62">
        <v>1709</v>
      </c>
      <c r="V14" s="62">
        <v>32784</v>
      </c>
      <c r="W14" s="62">
        <v>13550</v>
      </c>
      <c r="X14" s="62">
        <v>2375</v>
      </c>
      <c r="Y14" s="62">
        <v>2021</v>
      </c>
      <c r="Z14" s="62">
        <v>146</v>
      </c>
      <c r="AA14" s="62">
        <v>140</v>
      </c>
      <c r="AB14" s="62">
        <v>131</v>
      </c>
      <c r="AC14" s="62">
        <v>92</v>
      </c>
      <c r="AD14" s="62">
        <v>1099242</v>
      </c>
      <c r="AE14" s="62">
        <v>967497</v>
      </c>
      <c r="AF14" s="62">
        <v>2074904</v>
      </c>
      <c r="AG14" s="62">
        <v>126133</v>
      </c>
      <c r="AH14" s="62">
        <v>111012</v>
      </c>
      <c r="AI14" s="62">
        <v>214569</v>
      </c>
      <c r="AJ14" s="62">
        <v>1204888</v>
      </c>
      <c r="AK14" s="62">
        <v>334</v>
      </c>
      <c r="AL14" s="62">
        <v>7699</v>
      </c>
      <c r="AM14" s="62">
        <v>2501</v>
      </c>
      <c r="AN14" s="62">
        <v>71954</v>
      </c>
      <c r="AO14" s="62">
        <v>2835</v>
      </c>
      <c r="AP14" s="62">
        <v>79653</v>
      </c>
      <c r="AQ14" s="63">
        <v>16</v>
      </c>
      <c r="AR14" s="63">
        <v>0</v>
      </c>
      <c r="AS14" s="63">
        <v>0</v>
      </c>
      <c r="AT14" s="63">
        <v>16</v>
      </c>
      <c r="AU14" s="63">
        <v>16</v>
      </c>
      <c r="AV14" s="62">
        <v>686</v>
      </c>
      <c r="AW14" s="64">
        <v>4833010</v>
      </c>
      <c r="AX14" s="64">
        <v>1345100</v>
      </c>
      <c r="AY14" s="64">
        <v>556393</v>
      </c>
      <c r="AZ14" s="64">
        <v>152213</v>
      </c>
      <c r="BA14" s="64">
        <v>708606</v>
      </c>
      <c r="BB14" s="64">
        <v>39469</v>
      </c>
      <c r="BC14" s="64">
        <v>442459</v>
      </c>
      <c r="BD14" s="64">
        <v>421943</v>
      </c>
      <c r="BE14" s="64">
        <v>7790587</v>
      </c>
      <c r="BF14" s="64">
        <v>3802558</v>
      </c>
      <c r="BG14" s="64">
        <v>1153513</v>
      </c>
      <c r="BH14" s="64">
        <v>641266</v>
      </c>
      <c r="BI14" s="64">
        <v>83400</v>
      </c>
      <c r="BJ14" s="64">
        <v>13747</v>
      </c>
      <c r="BK14" s="64">
        <v>11377</v>
      </c>
      <c r="BL14" s="64">
        <v>150042</v>
      </c>
      <c r="BM14" s="64">
        <v>39331</v>
      </c>
      <c r="BN14" s="64">
        <v>939163</v>
      </c>
      <c r="BO14" s="64">
        <v>26139</v>
      </c>
      <c r="BP14" s="64">
        <v>1407454</v>
      </c>
      <c r="BQ14" s="64">
        <v>7328827</v>
      </c>
      <c r="BR14" s="64">
        <v>19070</v>
      </c>
      <c r="BS14" s="64">
        <v>183463</v>
      </c>
      <c r="BT14" s="65">
        <v>27.688139755839593</v>
      </c>
      <c r="BU14" s="66">
        <v>0.6260352347071003</v>
      </c>
      <c r="BV14" s="67">
        <v>16</v>
      </c>
      <c r="BW14" s="64">
        <v>0</v>
      </c>
      <c r="BX14" s="64">
        <v>0</v>
      </c>
      <c r="BY14" s="64">
        <v>0</v>
      </c>
      <c r="BZ14" s="64">
        <v>0</v>
      </c>
      <c r="CA14" s="64">
        <v>64965</v>
      </c>
      <c r="CB14" s="64">
        <v>83267</v>
      </c>
      <c r="CC14" s="64">
        <v>0</v>
      </c>
      <c r="CD14" s="64">
        <v>0</v>
      </c>
      <c r="CE14" s="64">
        <v>71337</v>
      </c>
      <c r="CF14" s="64">
        <v>69690</v>
      </c>
      <c r="CG14" s="64">
        <v>136302</v>
      </c>
      <c r="CH14" s="64">
        <v>152957</v>
      </c>
      <c r="CI14" s="68">
        <v>26.55</v>
      </c>
      <c r="CJ14" s="68">
        <v>3.5</v>
      </c>
      <c r="CK14" s="68">
        <v>20.31</v>
      </c>
      <c r="CL14" s="68">
        <v>50.36</v>
      </c>
      <c r="CM14" s="68">
        <v>83.88</v>
      </c>
      <c r="CN14" s="68">
        <v>134.24</v>
      </c>
      <c r="CO14" s="62">
        <v>906235</v>
      </c>
      <c r="CP14" s="62">
        <v>107646</v>
      </c>
      <c r="CQ14" s="62">
        <v>593427</v>
      </c>
      <c r="CR14" s="62">
        <v>701073</v>
      </c>
      <c r="CS14" s="62">
        <v>13538</v>
      </c>
      <c r="CT14" s="62">
        <v>29136</v>
      </c>
      <c r="CU14" s="62">
        <v>42674</v>
      </c>
      <c r="CV14" s="62">
        <v>74879</v>
      </c>
      <c r="CW14" s="62">
        <v>80524</v>
      </c>
      <c r="CX14" s="62">
        <v>155403</v>
      </c>
      <c r="CY14" s="62">
        <v>6970</v>
      </c>
      <c r="CZ14" s="62">
        <v>115</v>
      </c>
      <c r="DA14" s="69">
        <v>16</v>
      </c>
      <c r="DB14" s="69">
        <v>0</v>
      </c>
      <c r="DC14" s="69">
        <v>0</v>
      </c>
      <c r="DD14" s="69">
        <v>0</v>
      </c>
    </row>
    <row r="15" spans="1:108" ht="12.75">
      <c r="A15" t="s">
        <v>214</v>
      </c>
      <c r="B15" s="12">
        <v>50</v>
      </c>
      <c r="C15" s="62">
        <v>529424</v>
      </c>
      <c r="D15" s="62">
        <v>199797</v>
      </c>
      <c r="E15" s="62">
        <v>729221</v>
      </c>
      <c r="F15" s="62">
        <v>567923</v>
      </c>
      <c r="G15" s="63">
        <v>11</v>
      </c>
      <c r="H15" s="63">
        <v>1</v>
      </c>
      <c r="I15" s="63">
        <v>74</v>
      </c>
      <c r="J15" s="63">
        <v>1</v>
      </c>
      <c r="K15" s="63">
        <v>3</v>
      </c>
      <c r="L15" s="62">
        <v>146775</v>
      </c>
      <c r="M15" s="62">
        <v>242466</v>
      </c>
      <c r="N15" s="62">
        <v>9833</v>
      </c>
      <c r="O15" s="62">
        <v>252299</v>
      </c>
      <c r="P15" s="62">
        <v>164430</v>
      </c>
      <c r="Q15" s="62">
        <v>2476509</v>
      </c>
      <c r="R15" s="62">
        <v>132710</v>
      </c>
      <c r="S15" s="62">
        <v>2609219</v>
      </c>
      <c r="T15" s="62">
        <v>131697</v>
      </c>
      <c r="U15" s="62">
        <v>4449</v>
      </c>
      <c r="V15" s="62">
        <v>117518</v>
      </c>
      <c r="W15" s="62">
        <v>42792</v>
      </c>
      <c r="X15" s="62">
        <v>8660</v>
      </c>
      <c r="Y15" s="62">
        <v>7881</v>
      </c>
      <c r="Z15" s="62">
        <v>416</v>
      </c>
      <c r="AA15" s="62">
        <v>349</v>
      </c>
      <c r="AB15" s="62">
        <v>525</v>
      </c>
      <c r="AC15" s="62">
        <v>334</v>
      </c>
      <c r="AD15" s="62">
        <v>5363285</v>
      </c>
      <c r="AE15" s="62">
        <v>2834830</v>
      </c>
      <c r="AF15" s="62">
        <v>8206175</v>
      </c>
      <c r="AG15" s="62">
        <v>1407543</v>
      </c>
      <c r="AH15" s="62">
        <v>1205049</v>
      </c>
      <c r="AI15" s="62">
        <v>684158</v>
      </c>
      <c r="AJ15" s="62">
        <v>5247558</v>
      </c>
      <c r="AK15" s="62">
        <v>1025</v>
      </c>
      <c r="AL15" s="62">
        <v>14368</v>
      </c>
      <c r="AM15" s="62">
        <v>5998</v>
      </c>
      <c r="AN15" s="62">
        <v>173577</v>
      </c>
      <c r="AO15" s="62">
        <v>7022</v>
      </c>
      <c r="AP15" s="62">
        <v>187944</v>
      </c>
      <c r="AQ15" s="63">
        <v>50</v>
      </c>
      <c r="AR15" s="63">
        <v>1</v>
      </c>
      <c r="AS15" s="63">
        <v>1</v>
      </c>
      <c r="AT15" s="63">
        <v>48</v>
      </c>
      <c r="AU15" s="63">
        <v>48</v>
      </c>
      <c r="AV15" s="62">
        <v>10892</v>
      </c>
      <c r="AW15" s="64">
        <v>15976123</v>
      </c>
      <c r="AX15" s="64">
        <v>5383691</v>
      </c>
      <c r="AY15" s="64">
        <v>1884247</v>
      </c>
      <c r="AZ15" s="64">
        <v>275842</v>
      </c>
      <c r="BA15" s="64">
        <v>2160089</v>
      </c>
      <c r="BB15" s="64">
        <v>210612</v>
      </c>
      <c r="BC15" s="64">
        <v>819950</v>
      </c>
      <c r="BD15" s="64">
        <v>2912446</v>
      </c>
      <c r="BE15" s="64">
        <v>27462911</v>
      </c>
      <c r="BF15" s="64">
        <v>13221009</v>
      </c>
      <c r="BG15" s="64">
        <v>3655083</v>
      </c>
      <c r="BH15" s="64">
        <v>2198043</v>
      </c>
      <c r="BI15" s="64">
        <v>401965</v>
      </c>
      <c r="BJ15" s="64">
        <v>27217</v>
      </c>
      <c r="BK15" s="64">
        <v>92426</v>
      </c>
      <c r="BL15" s="64">
        <v>580141</v>
      </c>
      <c r="BM15" s="64">
        <v>24868</v>
      </c>
      <c r="BN15" s="64">
        <v>3324660</v>
      </c>
      <c r="BO15" s="64">
        <v>158142</v>
      </c>
      <c r="BP15" s="64">
        <v>5219094</v>
      </c>
      <c r="BQ15" s="64">
        <v>25577988</v>
      </c>
      <c r="BR15" s="64">
        <v>41167</v>
      </c>
      <c r="BS15" s="64">
        <v>1378368</v>
      </c>
      <c r="BT15" s="65">
        <v>29.291276581447875</v>
      </c>
      <c r="BU15" s="66">
        <v>0.5543487647830068</v>
      </c>
      <c r="BV15" s="67">
        <v>46</v>
      </c>
      <c r="BW15" s="64">
        <v>44004</v>
      </c>
      <c r="BX15" s="64">
        <v>44044</v>
      </c>
      <c r="BY15" s="64">
        <v>67358</v>
      </c>
      <c r="BZ15" s="64">
        <v>67358</v>
      </c>
      <c r="CA15" s="64">
        <v>4069681</v>
      </c>
      <c r="CB15" s="64">
        <v>2081693</v>
      </c>
      <c r="CC15" s="64">
        <v>79230</v>
      </c>
      <c r="CD15" s="64">
        <v>68716</v>
      </c>
      <c r="CE15" s="64">
        <v>691915</v>
      </c>
      <c r="CF15" s="64">
        <v>710172</v>
      </c>
      <c r="CG15" s="64">
        <v>4952188</v>
      </c>
      <c r="CH15" s="64">
        <v>2971983</v>
      </c>
      <c r="CI15" s="68">
        <v>105.43</v>
      </c>
      <c r="CJ15" s="68">
        <v>3.68</v>
      </c>
      <c r="CK15" s="68">
        <v>73.29</v>
      </c>
      <c r="CL15" s="68">
        <v>182.4</v>
      </c>
      <c r="CM15" s="68">
        <v>288.45</v>
      </c>
      <c r="CN15" s="68">
        <v>470.85</v>
      </c>
      <c r="CO15" s="62">
        <v>2675497</v>
      </c>
      <c r="CP15" s="62">
        <v>575014</v>
      </c>
      <c r="CQ15" s="62">
        <v>1670761</v>
      </c>
      <c r="CR15" s="62">
        <v>2245775</v>
      </c>
      <c r="CS15" s="62">
        <v>94854</v>
      </c>
      <c r="CT15" s="62">
        <v>139216</v>
      </c>
      <c r="CU15" s="62">
        <v>234541</v>
      </c>
      <c r="CV15" s="62">
        <v>29737</v>
      </c>
      <c r="CW15" s="62">
        <v>74770</v>
      </c>
      <c r="CX15" s="62">
        <v>142580</v>
      </c>
      <c r="CY15" s="62">
        <v>46108</v>
      </c>
      <c r="CZ15" s="62">
        <v>6034</v>
      </c>
      <c r="DA15" s="69">
        <v>46</v>
      </c>
      <c r="DB15" s="69">
        <v>4</v>
      </c>
      <c r="DC15" s="69">
        <v>1</v>
      </c>
      <c r="DD15" s="69">
        <v>1</v>
      </c>
    </row>
    <row r="16" spans="1:108" ht="12.75">
      <c r="A16" t="s">
        <v>215</v>
      </c>
      <c r="B16" s="12">
        <v>27</v>
      </c>
      <c r="C16" s="62">
        <v>56844</v>
      </c>
      <c r="D16" s="62">
        <v>66964</v>
      </c>
      <c r="E16" s="62">
        <v>123808</v>
      </c>
      <c r="F16" s="62">
        <v>100226</v>
      </c>
      <c r="G16" s="63">
        <v>0</v>
      </c>
      <c r="H16" s="63">
        <v>0</v>
      </c>
      <c r="I16" s="63">
        <v>2</v>
      </c>
      <c r="J16" s="63">
        <v>0</v>
      </c>
      <c r="K16" s="63">
        <v>0</v>
      </c>
      <c r="L16" s="62">
        <v>42048</v>
      </c>
      <c r="M16" s="62">
        <v>26693</v>
      </c>
      <c r="N16" s="62">
        <v>642</v>
      </c>
      <c r="O16" s="62">
        <v>27335</v>
      </c>
      <c r="P16" s="62">
        <v>26250</v>
      </c>
      <c r="Q16" s="62">
        <v>447425</v>
      </c>
      <c r="R16" s="62">
        <v>4296</v>
      </c>
      <c r="S16" s="62">
        <v>451721</v>
      </c>
      <c r="T16" s="62">
        <v>11341</v>
      </c>
      <c r="U16" s="62">
        <v>2919</v>
      </c>
      <c r="V16" s="62">
        <v>12806</v>
      </c>
      <c r="W16" s="62">
        <v>10093</v>
      </c>
      <c r="X16" s="62">
        <v>1393</v>
      </c>
      <c r="Y16" s="62">
        <v>1015</v>
      </c>
      <c r="Z16" s="62">
        <v>53</v>
      </c>
      <c r="AA16" s="62">
        <v>45</v>
      </c>
      <c r="AB16" s="62">
        <v>113</v>
      </c>
      <c r="AC16" s="62">
        <v>74</v>
      </c>
      <c r="AD16" s="62">
        <v>371176</v>
      </c>
      <c r="AE16" s="62">
        <v>316518</v>
      </c>
      <c r="AF16" s="62">
        <v>688669</v>
      </c>
      <c r="AG16" s="62">
        <v>20551</v>
      </c>
      <c r="AH16" s="62">
        <v>20274</v>
      </c>
      <c r="AI16" s="62">
        <v>45962</v>
      </c>
      <c r="AJ16" s="62">
        <v>385578</v>
      </c>
      <c r="AK16" s="62">
        <v>314</v>
      </c>
      <c r="AL16" s="62">
        <v>3078</v>
      </c>
      <c r="AM16" s="62">
        <v>1240</v>
      </c>
      <c r="AN16" s="62">
        <v>26201</v>
      </c>
      <c r="AO16" s="62">
        <v>1554</v>
      </c>
      <c r="AP16" s="62">
        <v>29279</v>
      </c>
      <c r="AQ16" s="63">
        <v>26</v>
      </c>
      <c r="AR16" s="63">
        <v>0</v>
      </c>
      <c r="AS16" s="63">
        <v>0</v>
      </c>
      <c r="AT16" s="63">
        <v>26</v>
      </c>
      <c r="AU16" s="63">
        <v>19</v>
      </c>
      <c r="AV16" s="62">
        <v>1057</v>
      </c>
      <c r="AW16" s="64">
        <v>1984247</v>
      </c>
      <c r="AX16" s="64">
        <v>310492</v>
      </c>
      <c r="AY16" s="64">
        <v>332767</v>
      </c>
      <c r="AZ16" s="64">
        <v>51097</v>
      </c>
      <c r="BA16" s="64">
        <v>383864</v>
      </c>
      <c r="BB16" s="64">
        <v>38988</v>
      </c>
      <c r="BC16" s="64">
        <v>47010</v>
      </c>
      <c r="BD16" s="64">
        <v>253055</v>
      </c>
      <c r="BE16" s="64">
        <v>3017656</v>
      </c>
      <c r="BF16" s="64">
        <v>1428370</v>
      </c>
      <c r="BG16" s="64">
        <v>491677</v>
      </c>
      <c r="BH16" s="64">
        <v>245684</v>
      </c>
      <c r="BI16" s="64">
        <v>30212</v>
      </c>
      <c r="BJ16" s="64">
        <v>1224</v>
      </c>
      <c r="BK16" s="64">
        <v>450</v>
      </c>
      <c r="BL16" s="64">
        <v>43268</v>
      </c>
      <c r="BM16" s="64">
        <v>16696</v>
      </c>
      <c r="BN16" s="64">
        <v>337534</v>
      </c>
      <c r="BO16" s="64">
        <v>26372</v>
      </c>
      <c r="BP16" s="64">
        <v>480519</v>
      </c>
      <c r="BQ16" s="64">
        <v>2764472</v>
      </c>
      <c r="BR16" s="64">
        <v>644</v>
      </c>
      <c r="BS16" s="64">
        <v>59649</v>
      </c>
      <c r="BT16" s="65">
        <v>18.534658503489275</v>
      </c>
      <c r="BU16" s="66">
        <v>0.4911767505146518</v>
      </c>
      <c r="BV16" s="67">
        <v>23</v>
      </c>
      <c r="BW16" s="64">
        <v>39750</v>
      </c>
      <c r="BX16" s="64">
        <v>39750</v>
      </c>
      <c r="BY16" s="64">
        <v>15407</v>
      </c>
      <c r="BZ16" s="64">
        <v>15407</v>
      </c>
      <c r="CA16" s="64">
        <v>214047</v>
      </c>
      <c r="CB16" s="64">
        <v>173698</v>
      </c>
      <c r="CC16" s="64">
        <v>20778</v>
      </c>
      <c r="CD16" s="64">
        <v>20778</v>
      </c>
      <c r="CE16" s="64">
        <v>51715</v>
      </c>
      <c r="CF16" s="64">
        <v>37715</v>
      </c>
      <c r="CG16" s="64">
        <v>341697</v>
      </c>
      <c r="CH16" s="64">
        <v>287348</v>
      </c>
      <c r="CI16" s="68">
        <v>9.58</v>
      </c>
      <c r="CJ16" s="68">
        <v>2.15</v>
      </c>
      <c r="CK16" s="68">
        <v>26.57</v>
      </c>
      <c r="CL16" s="68">
        <v>38.3</v>
      </c>
      <c r="CM16" s="68">
        <v>24.31</v>
      </c>
      <c r="CN16" s="68">
        <v>62.61</v>
      </c>
      <c r="CO16" s="62">
        <v>318512</v>
      </c>
      <c r="CP16" s="62">
        <v>30645</v>
      </c>
      <c r="CQ16" s="62">
        <v>233789</v>
      </c>
      <c r="CR16" s="62">
        <v>264434</v>
      </c>
      <c r="CS16" s="62">
        <v>8575</v>
      </c>
      <c r="CT16" s="62">
        <v>35727</v>
      </c>
      <c r="CU16" s="62">
        <v>44302</v>
      </c>
      <c r="CV16" s="62">
        <v>768</v>
      </c>
      <c r="CW16" s="62">
        <v>6706</v>
      </c>
      <c r="CX16" s="62">
        <v>7474</v>
      </c>
      <c r="CY16" s="62">
        <v>928</v>
      </c>
      <c r="CZ16" s="62">
        <v>1035</v>
      </c>
      <c r="DA16" s="69">
        <v>27</v>
      </c>
      <c r="DB16" s="69">
        <v>0</v>
      </c>
      <c r="DC16" s="69">
        <v>0</v>
      </c>
      <c r="DD16" s="69">
        <v>0</v>
      </c>
    </row>
    <row r="17" spans="1:108" ht="12.75">
      <c r="A17" t="s">
        <v>216</v>
      </c>
      <c r="B17" s="12">
        <v>16</v>
      </c>
      <c r="C17" s="62">
        <v>277236</v>
      </c>
      <c r="D17" s="62">
        <v>83531</v>
      </c>
      <c r="E17" s="62">
        <v>360767</v>
      </c>
      <c r="F17" s="62">
        <v>288781</v>
      </c>
      <c r="G17" s="63">
        <v>0</v>
      </c>
      <c r="H17" s="63">
        <v>0</v>
      </c>
      <c r="I17" s="63">
        <v>1</v>
      </c>
      <c r="J17" s="63">
        <v>0</v>
      </c>
      <c r="K17" s="63">
        <v>2</v>
      </c>
      <c r="L17" s="62">
        <v>46588</v>
      </c>
      <c r="M17" s="62">
        <v>95898</v>
      </c>
      <c r="N17" s="62">
        <v>4412</v>
      </c>
      <c r="O17" s="62">
        <v>100310</v>
      </c>
      <c r="P17" s="62">
        <v>72796</v>
      </c>
      <c r="Q17" s="62">
        <v>1142734</v>
      </c>
      <c r="R17" s="62">
        <v>27267</v>
      </c>
      <c r="S17" s="62">
        <v>1170001</v>
      </c>
      <c r="T17" s="62">
        <v>45082</v>
      </c>
      <c r="U17" s="62">
        <v>4292</v>
      </c>
      <c r="V17" s="62">
        <v>39764</v>
      </c>
      <c r="W17" s="62">
        <v>4641</v>
      </c>
      <c r="X17" s="62">
        <v>3256</v>
      </c>
      <c r="Y17" s="62">
        <v>3052</v>
      </c>
      <c r="Z17" s="62">
        <v>231</v>
      </c>
      <c r="AA17" s="62">
        <v>198</v>
      </c>
      <c r="AB17" s="62">
        <v>277</v>
      </c>
      <c r="AC17" s="62">
        <v>138</v>
      </c>
      <c r="AD17" s="62">
        <v>1805197</v>
      </c>
      <c r="AE17" s="62">
        <v>1394277</v>
      </c>
      <c r="AF17" s="62">
        <v>3538246</v>
      </c>
      <c r="AG17" s="62">
        <v>33299</v>
      </c>
      <c r="AH17" s="62">
        <v>36279</v>
      </c>
      <c r="AI17" s="62">
        <v>311214</v>
      </c>
      <c r="AJ17" s="62">
        <v>1933564</v>
      </c>
      <c r="AK17" s="62">
        <v>496</v>
      </c>
      <c r="AL17" s="62">
        <v>7084</v>
      </c>
      <c r="AM17" s="62">
        <v>2788</v>
      </c>
      <c r="AN17" s="62">
        <v>75636</v>
      </c>
      <c r="AO17" s="62">
        <v>3284</v>
      </c>
      <c r="AP17" s="62">
        <v>82720</v>
      </c>
      <c r="AQ17" s="63">
        <v>16</v>
      </c>
      <c r="AR17" s="63">
        <v>1</v>
      </c>
      <c r="AS17" s="63">
        <v>1</v>
      </c>
      <c r="AT17" s="63">
        <v>14</v>
      </c>
      <c r="AU17" s="63">
        <v>16</v>
      </c>
      <c r="AV17" s="62">
        <v>16840</v>
      </c>
      <c r="AW17" s="64">
        <v>8817720</v>
      </c>
      <c r="AX17" s="64">
        <v>1937198</v>
      </c>
      <c r="AY17" s="64">
        <v>877970</v>
      </c>
      <c r="AZ17" s="64">
        <v>94565</v>
      </c>
      <c r="BA17" s="64">
        <v>972535</v>
      </c>
      <c r="BB17" s="64">
        <v>37724</v>
      </c>
      <c r="BC17" s="64">
        <v>121435</v>
      </c>
      <c r="BD17" s="64">
        <v>886911</v>
      </c>
      <c r="BE17" s="64">
        <v>12773523</v>
      </c>
      <c r="BF17" s="64">
        <v>6042140</v>
      </c>
      <c r="BG17" s="64">
        <v>1737701</v>
      </c>
      <c r="BH17" s="64">
        <v>1250504</v>
      </c>
      <c r="BI17" s="64">
        <v>303879</v>
      </c>
      <c r="BJ17" s="64">
        <v>8500</v>
      </c>
      <c r="BK17" s="64">
        <v>49229</v>
      </c>
      <c r="BL17" s="64">
        <v>233602</v>
      </c>
      <c r="BM17" s="64">
        <v>39812</v>
      </c>
      <c r="BN17" s="64">
        <v>1885526</v>
      </c>
      <c r="BO17" s="64">
        <v>0</v>
      </c>
      <c r="BP17" s="64">
        <v>2449011</v>
      </c>
      <c r="BQ17" s="64">
        <v>12114378</v>
      </c>
      <c r="BR17" s="64">
        <v>55617</v>
      </c>
      <c r="BS17" s="64">
        <v>360478</v>
      </c>
      <c r="BT17" s="65">
        <v>29.811257681550696</v>
      </c>
      <c r="BU17" s="66">
        <v>0.4069729710123165</v>
      </c>
      <c r="BV17" s="67">
        <v>16</v>
      </c>
      <c r="BW17" s="64">
        <v>0</v>
      </c>
      <c r="BX17" s="64">
        <v>0</v>
      </c>
      <c r="BY17" s="64">
        <v>166</v>
      </c>
      <c r="BZ17" s="64">
        <v>166</v>
      </c>
      <c r="CA17" s="64">
        <v>1211501</v>
      </c>
      <c r="CB17" s="64">
        <v>1216863</v>
      </c>
      <c r="CC17" s="64">
        <v>0</v>
      </c>
      <c r="CD17" s="64">
        <v>0</v>
      </c>
      <c r="CE17" s="64">
        <v>5694</v>
      </c>
      <c r="CF17" s="64">
        <v>5414</v>
      </c>
      <c r="CG17" s="64">
        <v>1217361</v>
      </c>
      <c r="CH17" s="64">
        <v>1222443</v>
      </c>
      <c r="CI17" s="68">
        <v>64.01</v>
      </c>
      <c r="CJ17" s="68">
        <v>6.5</v>
      </c>
      <c r="CK17" s="68">
        <v>11.61</v>
      </c>
      <c r="CL17" s="68">
        <v>82.12</v>
      </c>
      <c r="CM17" s="68">
        <v>130.63</v>
      </c>
      <c r="CN17" s="68">
        <v>212.75</v>
      </c>
      <c r="CO17" s="62">
        <v>1261629</v>
      </c>
      <c r="CP17" s="62">
        <v>332028</v>
      </c>
      <c r="CQ17" s="62">
        <v>714162</v>
      </c>
      <c r="CR17" s="62">
        <v>1046190</v>
      </c>
      <c r="CS17" s="62">
        <v>0</v>
      </c>
      <c r="CT17" s="62">
        <v>0</v>
      </c>
      <c r="CU17" s="62">
        <v>0</v>
      </c>
      <c r="CV17" s="62">
        <v>5864</v>
      </c>
      <c r="CW17" s="62">
        <v>44783</v>
      </c>
      <c r="CX17" s="62">
        <v>95387</v>
      </c>
      <c r="CY17" s="62">
        <v>6739</v>
      </c>
      <c r="CZ17" s="62">
        <v>22</v>
      </c>
      <c r="DA17" s="69">
        <v>16</v>
      </c>
      <c r="DB17" s="69">
        <v>0</v>
      </c>
      <c r="DC17" s="69">
        <v>6</v>
      </c>
      <c r="DD17" s="69">
        <v>5</v>
      </c>
    </row>
    <row r="18" spans="1:108" ht="12.75">
      <c r="A18" t="s">
        <v>217</v>
      </c>
      <c r="B18" s="12">
        <v>34</v>
      </c>
      <c r="C18" s="62">
        <v>165931</v>
      </c>
      <c r="D18" s="62">
        <v>94247</v>
      </c>
      <c r="E18" s="62">
        <v>260178</v>
      </c>
      <c r="F18" s="62">
        <v>238032</v>
      </c>
      <c r="G18" s="63">
        <v>7</v>
      </c>
      <c r="H18" s="63">
        <v>0</v>
      </c>
      <c r="I18" s="63">
        <v>34</v>
      </c>
      <c r="J18" s="63">
        <v>1</v>
      </c>
      <c r="K18" s="63">
        <v>0</v>
      </c>
      <c r="L18" s="62">
        <v>74012</v>
      </c>
      <c r="M18" s="62">
        <v>84613</v>
      </c>
      <c r="N18" s="62">
        <v>3079</v>
      </c>
      <c r="O18" s="62">
        <v>87692</v>
      </c>
      <c r="P18" s="62">
        <v>72990</v>
      </c>
      <c r="Q18" s="62">
        <v>923062</v>
      </c>
      <c r="R18" s="62">
        <v>16499</v>
      </c>
      <c r="S18" s="62">
        <v>939561</v>
      </c>
      <c r="T18" s="62">
        <v>39171</v>
      </c>
      <c r="U18" s="62">
        <v>1408</v>
      </c>
      <c r="V18" s="62">
        <v>29769</v>
      </c>
      <c r="W18" s="62">
        <v>25497</v>
      </c>
      <c r="X18" s="62">
        <v>3258</v>
      </c>
      <c r="Y18" s="62">
        <v>2640</v>
      </c>
      <c r="Z18" s="62">
        <v>165</v>
      </c>
      <c r="AA18" s="62">
        <v>92</v>
      </c>
      <c r="AB18" s="62">
        <v>234</v>
      </c>
      <c r="AC18" s="62">
        <v>129</v>
      </c>
      <c r="AD18" s="62">
        <v>1253819</v>
      </c>
      <c r="AE18" s="62">
        <v>736204</v>
      </c>
      <c r="AF18" s="62">
        <v>1990023</v>
      </c>
      <c r="AG18" s="62">
        <v>34390</v>
      </c>
      <c r="AH18" s="62">
        <v>32766</v>
      </c>
      <c r="AI18" s="62">
        <v>293099</v>
      </c>
      <c r="AJ18" s="62">
        <v>1650458</v>
      </c>
      <c r="AK18" s="62">
        <v>291</v>
      </c>
      <c r="AL18" s="62">
        <v>5478</v>
      </c>
      <c r="AM18" s="62">
        <v>2575</v>
      </c>
      <c r="AN18" s="62">
        <v>64894</v>
      </c>
      <c r="AO18" s="62">
        <v>2866</v>
      </c>
      <c r="AP18" s="62">
        <v>70372</v>
      </c>
      <c r="AQ18" s="63">
        <v>34</v>
      </c>
      <c r="AR18" s="63">
        <v>1</v>
      </c>
      <c r="AS18" s="63">
        <v>2</v>
      </c>
      <c r="AT18" s="63">
        <v>31</v>
      </c>
      <c r="AU18" s="63">
        <v>19</v>
      </c>
      <c r="AV18" s="62">
        <v>3609</v>
      </c>
      <c r="AW18" s="64">
        <v>5135689</v>
      </c>
      <c r="AX18" s="64">
        <v>1285915</v>
      </c>
      <c r="AY18" s="64">
        <v>703102</v>
      </c>
      <c r="AZ18" s="64">
        <v>34083</v>
      </c>
      <c r="BA18" s="64">
        <v>737185</v>
      </c>
      <c r="BB18" s="64">
        <v>92774</v>
      </c>
      <c r="BC18" s="64">
        <v>1472</v>
      </c>
      <c r="BD18" s="64">
        <v>846752</v>
      </c>
      <c r="BE18" s="64">
        <v>8099787</v>
      </c>
      <c r="BF18" s="64">
        <v>3871515</v>
      </c>
      <c r="BG18" s="64">
        <v>1169433</v>
      </c>
      <c r="BH18" s="64">
        <v>724221</v>
      </c>
      <c r="BI18" s="64">
        <v>127588</v>
      </c>
      <c r="BJ18" s="64">
        <v>2620</v>
      </c>
      <c r="BK18" s="64">
        <v>44843</v>
      </c>
      <c r="BL18" s="64">
        <v>148437</v>
      </c>
      <c r="BM18" s="64">
        <v>11917</v>
      </c>
      <c r="BN18" s="64">
        <v>1059626</v>
      </c>
      <c r="BO18" s="64">
        <v>31356</v>
      </c>
      <c r="BP18" s="64">
        <v>1176503</v>
      </c>
      <c r="BQ18" s="64">
        <v>7308433</v>
      </c>
      <c r="BR18" s="64">
        <v>49882</v>
      </c>
      <c r="BS18" s="64">
        <v>112908</v>
      </c>
      <c r="BT18" s="65">
        <v>24.68157953401133</v>
      </c>
      <c r="BU18" s="66">
        <v>0.6817982841109098</v>
      </c>
      <c r="BV18" s="67">
        <v>28</v>
      </c>
      <c r="BW18" s="64">
        <v>0</v>
      </c>
      <c r="BX18" s="64">
        <v>0</v>
      </c>
      <c r="BY18" s="64">
        <v>188600</v>
      </c>
      <c r="BZ18" s="64">
        <v>219174</v>
      </c>
      <c r="CA18" s="64">
        <v>64385</v>
      </c>
      <c r="CB18" s="64">
        <v>1225465</v>
      </c>
      <c r="CC18" s="64">
        <v>16325</v>
      </c>
      <c r="CD18" s="64">
        <v>16325</v>
      </c>
      <c r="CE18" s="64">
        <v>1549630</v>
      </c>
      <c r="CF18" s="64">
        <v>1168730</v>
      </c>
      <c r="CG18" s="64">
        <v>1818940</v>
      </c>
      <c r="CH18" s="64">
        <v>2629694</v>
      </c>
      <c r="CI18" s="68">
        <v>18.45</v>
      </c>
      <c r="CJ18" s="68">
        <v>5.77</v>
      </c>
      <c r="CK18" s="68">
        <v>55.1</v>
      </c>
      <c r="CL18" s="68">
        <v>79.32</v>
      </c>
      <c r="CM18" s="68">
        <v>79.37</v>
      </c>
      <c r="CN18" s="68">
        <v>158.69</v>
      </c>
      <c r="CO18" s="62">
        <v>719779</v>
      </c>
      <c r="CP18" s="62">
        <v>159188</v>
      </c>
      <c r="CQ18" s="62">
        <v>375673</v>
      </c>
      <c r="CR18" s="62">
        <v>534861</v>
      </c>
      <c r="CS18" s="62">
        <v>14180</v>
      </c>
      <c r="CT18" s="62">
        <v>110691</v>
      </c>
      <c r="CU18" s="62">
        <v>124871</v>
      </c>
      <c r="CV18" s="62">
        <v>5876</v>
      </c>
      <c r="CW18" s="62">
        <v>19840</v>
      </c>
      <c r="CX18" s="62">
        <v>25716</v>
      </c>
      <c r="CY18" s="62">
        <v>2974</v>
      </c>
      <c r="CZ18" s="62">
        <v>22056</v>
      </c>
      <c r="DA18" s="69">
        <v>30</v>
      </c>
      <c r="DB18" s="69">
        <v>4</v>
      </c>
      <c r="DC18" s="69">
        <v>0</v>
      </c>
      <c r="DD18" s="69">
        <v>1</v>
      </c>
    </row>
    <row r="19" spans="1:108" ht="12.75">
      <c r="A19" t="s">
        <v>218</v>
      </c>
      <c r="B19" s="12">
        <v>30</v>
      </c>
      <c r="C19" s="62">
        <v>194742</v>
      </c>
      <c r="D19" s="62">
        <v>114002</v>
      </c>
      <c r="E19" s="62">
        <v>308744</v>
      </c>
      <c r="F19" s="62">
        <v>331459</v>
      </c>
      <c r="G19" s="63">
        <v>0</v>
      </c>
      <c r="H19" s="63">
        <v>2</v>
      </c>
      <c r="I19" s="63">
        <v>44</v>
      </c>
      <c r="J19" s="63">
        <v>1</v>
      </c>
      <c r="K19" s="63">
        <v>2</v>
      </c>
      <c r="L19" s="62">
        <v>63065</v>
      </c>
      <c r="M19" s="62">
        <v>93846</v>
      </c>
      <c r="N19" s="62">
        <v>8880</v>
      </c>
      <c r="O19" s="62">
        <v>102726</v>
      </c>
      <c r="P19" s="62">
        <v>42648</v>
      </c>
      <c r="Q19" s="62">
        <v>1124034</v>
      </c>
      <c r="R19" s="62">
        <v>41112</v>
      </c>
      <c r="S19" s="62">
        <v>1165146</v>
      </c>
      <c r="T19" s="62">
        <v>65307</v>
      </c>
      <c r="U19" s="62">
        <v>2869</v>
      </c>
      <c r="V19" s="62">
        <v>65714</v>
      </c>
      <c r="W19" s="62">
        <v>202181</v>
      </c>
      <c r="X19" s="62">
        <v>3190</v>
      </c>
      <c r="Y19" s="62">
        <v>2839</v>
      </c>
      <c r="Z19" s="62">
        <v>199</v>
      </c>
      <c r="AA19" s="62">
        <v>152</v>
      </c>
      <c r="AB19" s="62">
        <v>231</v>
      </c>
      <c r="AC19" s="62">
        <v>129</v>
      </c>
      <c r="AD19" s="62">
        <v>1812103</v>
      </c>
      <c r="AE19" s="62">
        <v>1427133</v>
      </c>
      <c r="AF19" s="62">
        <v>3239246</v>
      </c>
      <c r="AG19" s="62">
        <v>74922</v>
      </c>
      <c r="AH19" s="62">
        <v>68756</v>
      </c>
      <c r="AI19" s="62">
        <v>335275</v>
      </c>
      <c r="AJ19" s="62">
        <v>1534113</v>
      </c>
      <c r="AK19" s="62">
        <v>445</v>
      </c>
      <c r="AL19" s="62">
        <v>8370</v>
      </c>
      <c r="AM19" s="62">
        <v>2332</v>
      </c>
      <c r="AN19" s="62">
        <v>76719</v>
      </c>
      <c r="AO19" s="62">
        <v>2777</v>
      </c>
      <c r="AP19" s="62">
        <v>85089</v>
      </c>
      <c r="AQ19" s="63">
        <v>29</v>
      </c>
      <c r="AR19" s="63">
        <v>2</v>
      </c>
      <c r="AS19" s="63">
        <v>0</v>
      </c>
      <c r="AT19" s="63">
        <v>27</v>
      </c>
      <c r="AU19" s="63">
        <v>21</v>
      </c>
      <c r="AV19" s="62">
        <v>4880</v>
      </c>
      <c r="AW19" s="64">
        <v>6286727</v>
      </c>
      <c r="AX19" s="64">
        <v>2581647</v>
      </c>
      <c r="AY19" s="64">
        <v>811341</v>
      </c>
      <c r="AZ19" s="64">
        <v>338978</v>
      </c>
      <c r="BA19" s="64">
        <v>1150319</v>
      </c>
      <c r="BB19" s="64">
        <v>56543</v>
      </c>
      <c r="BC19" s="64">
        <v>37196</v>
      </c>
      <c r="BD19" s="64">
        <v>1871919</v>
      </c>
      <c r="BE19" s="64">
        <v>11984351</v>
      </c>
      <c r="BF19" s="64">
        <v>5225988</v>
      </c>
      <c r="BG19" s="64">
        <v>1591832</v>
      </c>
      <c r="BH19" s="64">
        <v>920011</v>
      </c>
      <c r="BI19" s="64">
        <v>111441</v>
      </c>
      <c r="BJ19" s="64">
        <v>2609</v>
      </c>
      <c r="BK19" s="64">
        <v>94651</v>
      </c>
      <c r="BL19" s="64">
        <v>290772</v>
      </c>
      <c r="BM19" s="64">
        <v>187033</v>
      </c>
      <c r="BN19" s="64">
        <v>1606517</v>
      </c>
      <c r="BO19" s="64">
        <v>35821</v>
      </c>
      <c r="BP19" s="64">
        <v>1752520</v>
      </c>
      <c r="BQ19" s="64">
        <v>10212678</v>
      </c>
      <c r="BR19" s="64">
        <v>13541</v>
      </c>
      <c r="BS19" s="64">
        <v>298570</v>
      </c>
      <c r="BT19" s="65">
        <v>28.724036742414427</v>
      </c>
      <c r="BU19" s="66">
        <v>0.6016696803214064</v>
      </c>
      <c r="BV19" s="67">
        <v>17</v>
      </c>
      <c r="BW19" s="64">
        <v>26830</v>
      </c>
      <c r="BX19" s="64">
        <v>26830</v>
      </c>
      <c r="BY19" s="64">
        <v>29485</v>
      </c>
      <c r="BZ19" s="64">
        <v>29485</v>
      </c>
      <c r="CA19" s="64">
        <v>2995129</v>
      </c>
      <c r="CB19" s="64">
        <v>2853471</v>
      </c>
      <c r="CC19" s="64">
        <v>51730</v>
      </c>
      <c r="CD19" s="64">
        <v>51730</v>
      </c>
      <c r="CE19" s="64">
        <v>772699</v>
      </c>
      <c r="CF19" s="64">
        <v>763801</v>
      </c>
      <c r="CG19" s="64">
        <v>3875873</v>
      </c>
      <c r="CH19" s="64">
        <v>3725317</v>
      </c>
      <c r="CI19" s="68">
        <v>45.24</v>
      </c>
      <c r="CJ19" s="68">
        <v>3.03</v>
      </c>
      <c r="CK19" s="68">
        <v>31.13</v>
      </c>
      <c r="CL19" s="68">
        <v>79.4</v>
      </c>
      <c r="CM19" s="68">
        <v>108.9</v>
      </c>
      <c r="CN19" s="68">
        <v>188.3</v>
      </c>
      <c r="CO19" s="62">
        <v>1277235</v>
      </c>
      <c r="CP19" s="62">
        <v>149781</v>
      </c>
      <c r="CQ19" s="62">
        <v>918108</v>
      </c>
      <c r="CR19" s="62">
        <v>1067889</v>
      </c>
      <c r="CS19" s="62">
        <v>37213</v>
      </c>
      <c r="CT19" s="62">
        <v>53957</v>
      </c>
      <c r="CU19" s="62">
        <v>91170</v>
      </c>
      <c r="CV19" s="62">
        <v>67687</v>
      </c>
      <c r="CW19" s="62">
        <v>36728</v>
      </c>
      <c r="CX19" s="62">
        <v>104415</v>
      </c>
      <c r="CY19" s="62">
        <v>12343</v>
      </c>
      <c r="CZ19" s="62">
        <v>550</v>
      </c>
      <c r="DA19" s="69">
        <v>29</v>
      </c>
      <c r="DB19" s="69">
        <v>1</v>
      </c>
      <c r="DC19" s="69">
        <v>0</v>
      </c>
      <c r="DD19" s="69">
        <v>0</v>
      </c>
    </row>
    <row r="20" spans="1:108" ht="12.75">
      <c r="A20" t="s">
        <v>219</v>
      </c>
      <c r="B20" s="12">
        <v>26</v>
      </c>
      <c r="C20" s="62">
        <v>196631</v>
      </c>
      <c r="D20" s="62">
        <v>79194</v>
      </c>
      <c r="E20" s="62">
        <v>275825</v>
      </c>
      <c r="F20" s="62">
        <v>218269</v>
      </c>
      <c r="G20" s="63">
        <v>11</v>
      </c>
      <c r="H20" s="63">
        <v>2</v>
      </c>
      <c r="I20" s="63">
        <v>22</v>
      </c>
      <c r="J20" s="63">
        <v>1</v>
      </c>
      <c r="K20" s="63">
        <v>1</v>
      </c>
      <c r="L20" s="62">
        <v>70086</v>
      </c>
      <c r="M20" s="62">
        <v>65857</v>
      </c>
      <c r="N20" s="62">
        <v>2475</v>
      </c>
      <c r="O20" s="62">
        <v>68332</v>
      </c>
      <c r="P20" s="62">
        <v>51724</v>
      </c>
      <c r="Q20" s="62">
        <v>943783</v>
      </c>
      <c r="R20" s="62">
        <v>15002</v>
      </c>
      <c r="S20" s="62">
        <v>958785</v>
      </c>
      <c r="T20" s="62">
        <v>36806</v>
      </c>
      <c r="U20" s="62">
        <v>777</v>
      </c>
      <c r="V20" s="62">
        <v>34846</v>
      </c>
      <c r="W20" s="62">
        <v>72434</v>
      </c>
      <c r="X20" s="62">
        <v>3166</v>
      </c>
      <c r="Y20" s="62">
        <v>2602</v>
      </c>
      <c r="Z20" s="62">
        <v>169</v>
      </c>
      <c r="AA20" s="62">
        <v>158</v>
      </c>
      <c r="AB20" s="62">
        <v>202</v>
      </c>
      <c r="AC20" s="62">
        <v>142</v>
      </c>
      <c r="AD20" s="62">
        <v>1199911</v>
      </c>
      <c r="AE20" s="62">
        <v>843542</v>
      </c>
      <c r="AF20" s="62">
        <v>2043453</v>
      </c>
      <c r="AG20" s="62">
        <v>35231</v>
      </c>
      <c r="AH20" s="62">
        <v>22913</v>
      </c>
      <c r="AI20" s="62">
        <v>134482</v>
      </c>
      <c r="AJ20" s="62">
        <v>1215904</v>
      </c>
      <c r="AK20" s="62">
        <v>468</v>
      </c>
      <c r="AL20" s="62">
        <v>7707</v>
      </c>
      <c r="AM20" s="62">
        <v>2224</v>
      </c>
      <c r="AN20" s="62">
        <v>63006</v>
      </c>
      <c r="AO20" s="62">
        <v>2692</v>
      </c>
      <c r="AP20" s="62">
        <v>70713</v>
      </c>
      <c r="AQ20" s="63">
        <v>25</v>
      </c>
      <c r="AR20" s="63">
        <v>1</v>
      </c>
      <c r="AS20" s="63">
        <v>2</v>
      </c>
      <c r="AT20" s="63">
        <v>22</v>
      </c>
      <c r="AU20" s="63">
        <v>22</v>
      </c>
      <c r="AV20" s="62">
        <v>2338</v>
      </c>
      <c r="AW20" s="64">
        <v>2311308</v>
      </c>
      <c r="AX20" s="64">
        <v>4493548</v>
      </c>
      <c r="AY20" s="64">
        <v>780256</v>
      </c>
      <c r="AZ20" s="64">
        <v>198576</v>
      </c>
      <c r="BA20" s="64">
        <v>978832</v>
      </c>
      <c r="BB20" s="64">
        <v>104808</v>
      </c>
      <c r="BC20" s="64">
        <v>77552</v>
      </c>
      <c r="BD20" s="64">
        <v>483743</v>
      </c>
      <c r="BE20" s="64">
        <v>8449791</v>
      </c>
      <c r="BF20" s="64">
        <v>3980058</v>
      </c>
      <c r="BG20" s="64">
        <v>1343016</v>
      </c>
      <c r="BH20" s="64">
        <v>657193</v>
      </c>
      <c r="BI20" s="64">
        <v>129271</v>
      </c>
      <c r="BJ20" s="64">
        <v>1136</v>
      </c>
      <c r="BK20" s="64">
        <v>14908</v>
      </c>
      <c r="BL20" s="64">
        <v>129680</v>
      </c>
      <c r="BM20" s="64">
        <v>10876</v>
      </c>
      <c r="BN20" s="64">
        <v>943063</v>
      </c>
      <c r="BO20" s="64">
        <v>89389</v>
      </c>
      <c r="BP20" s="64">
        <v>1219080</v>
      </c>
      <c r="BQ20" s="64">
        <v>7574606</v>
      </c>
      <c r="BR20" s="64">
        <v>14018</v>
      </c>
      <c r="BS20" s="64">
        <v>221080</v>
      </c>
      <c r="BT20" s="65">
        <v>24.670918154627028</v>
      </c>
      <c r="BU20" s="66">
        <v>0.5120528847431003</v>
      </c>
      <c r="BV20" s="67">
        <v>24</v>
      </c>
      <c r="BW20" s="64">
        <v>42804</v>
      </c>
      <c r="BX20" s="64">
        <v>42804</v>
      </c>
      <c r="BY20" s="64">
        <v>7161</v>
      </c>
      <c r="BZ20" s="64">
        <v>7161</v>
      </c>
      <c r="CA20" s="64">
        <v>209622</v>
      </c>
      <c r="CB20" s="64">
        <v>217433</v>
      </c>
      <c r="CC20" s="64">
        <v>657512</v>
      </c>
      <c r="CD20" s="64">
        <v>490949</v>
      </c>
      <c r="CE20" s="64">
        <v>613665</v>
      </c>
      <c r="CF20" s="64">
        <v>357352</v>
      </c>
      <c r="CG20" s="64">
        <v>1530764</v>
      </c>
      <c r="CH20" s="64">
        <v>1115699</v>
      </c>
      <c r="CI20" s="68">
        <v>19</v>
      </c>
      <c r="CJ20" s="68">
        <v>1.53</v>
      </c>
      <c r="CK20" s="68">
        <v>36.44</v>
      </c>
      <c r="CL20" s="68">
        <v>56.97</v>
      </c>
      <c r="CM20" s="68">
        <v>88.66</v>
      </c>
      <c r="CN20" s="68">
        <v>145.63</v>
      </c>
      <c r="CO20" s="62">
        <v>625265</v>
      </c>
      <c r="CP20" s="62">
        <v>21812</v>
      </c>
      <c r="CQ20" s="62">
        <v>484966</v>
      </c>
      <c r="CR20" s="62">
        <v>506778</v>
      </c>
      <c r="CS20" s="62">
        <v>29013</v>
      </c>
      <c r="CT20" s="62">
        <v>48373</v>
      </c>
      <c r="CU20" s="62">
        <v>77386</v>
      </c>
      <c r="CV20" s="62">
        <v>9352</v>
      </c>
      <c r="CW20" s="62">
        <v>14123</v>
      </c>
      <c r="CX20" s="62">
        <v>24032</v>
      </c>
      <c r="CY20" s="62">
        <v>10587</v>
      </c>
      <c r="CZ20" s="62">
        <v>744</v>
      </c>
      <c r="DA20" s="69">
        <v>25</v>
      </c>
      <c r="DB20" s="69">
        <v>1</v>
      </c>
      <c r="DC20" s="69">
        <v>1</v>
      </c>
      <c r="DD20" s="69">
        <v>1</v>
      </c>
    </row>
    <row r="21" spans="2:108" ht="12.75">
      <c r="B21" s="12"/>
      <c r="C21" s="70"/>
      <c r="D21" s="70"/>
      <c r="E21" s="70"/>
      <c r="F21" s="70"/>
      <c r="G21" s="71"/>
      <c r="H21" s="71"/>
      <c r="I21" s="71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63"/>
      <c r="AV21" s="70"/>
      <c r="AW21" s="64"/>
      <c r="AX21" s="64"/>
      <c r="AY21" s="64"/>
      <c r="AZ21" s="64"/>
      <c r="BA21" s="64"/>
      <c r="BB21" s="64"/>
      <c r="BC21" s="64">
        <v>-1134015</v>
      </c>
      <c r="BD21" s="64">
        <v>-1134014</v>
      </c>
      <c r="BE21" s="64">
        <v>-1134015</v>
      </c>
      <c r="BF21" s="64"/>
      <c r="BG21" s="64"/>
      <c r="BH21" s="64"/>
      <c r="BI21" s="64"/>
      <c r="BJ21" s="64"/>
      <c r="BK21" s="64"/>
      <c r="BL21" s="64"/>
      <c r="BM21" s="64"/>
      <c r="BN21" s="64"/>
      <c r="BO21" s="64">
        <v>-1165875</v>
      </c>
      <c r="BP21" s="64"/>
      <c r="BQ21" s="64">
        <v>-1165875</v>
      </c>
      <c r="BR21" s="64"/>
      <c r="BS21" s="64"/>
      <c r="BT21" s="70"/>
      <c r="BU21" s="70"/>
      <c r="BV21" s="70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72"/>
      <c r="CJ21" s="72"/>
      <c r="CK21" s="72"/>
      <c r="CL21" s="72"/>
      <c r="CM21" s="72"/>
      <c r="CN21" s="72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69"/>
      <c r="DD21" s="69"/>
    </row>
    <row r="22" spans="1:108" s="1" customFormat="1" ht="12.75">
      <c r="A22" s="1" t="s">
        <v>220</v>
      </c>
      <c r="B22" s="73">
        <v>385</v>
      </c>
      <c r="C22" s="74">
        <v>3903564</v>
      </c>
      <c r="D22" s="74">
        <v>1460111</v>
      </c>
      <c r="E22" s="74">
        <v>5363675</v>
      </c>
      <c r="F22" s="74">
        <v>4529503</v>
      </c>
      <c r="G22" s="75">
        <v>79</v>
      </c>
      <c r="H22" s="75">
        <v>12</v>
      </c>
      <c r="I22" s="75">
        <v>382</v>
      </c>
      <c r="J22" s="75">
        <v>11</v>
      </c>
      <c r="K22" s="75">
        <v>29</v>
      </c>
      <c r="L22" s="74">
        <v>1003478.95</v>
      </c>
      <c r="M22" s="74">
        <v>1475271</v>
      </c>
      <c r="N22" s="74">
        <v>53992</v>
      </c>
      <c r="O22" s="74">
        <v>1529263</v>
      </c>
      <c r="P22" s="74">
        <v>983867</v>
      </c>
      <c r="Q22" s="74">
        <v>18255205</v>
      </c>
      <c r="R22" s="74">
        <v>392155</v>
      </c>
      <c r="S22" s="74">
        <v>18647360</v>
      </c>
      <c r="T22" s="74">
        <v>809102</v>
      </c>
      <c r="U22" s="74">
        <v>38936</v>
      </c>
      <c r="V22" s="74">
        <v>762079</v>
      </c>
      <c r="W22" s="74">
        <v>1114977</v>
      </c>
      <c r="X22" s="74">
        <v>61479</v>
      </c>
      <c r="Y22" s="74">
        <v>53213</v>
      </c>
      <c r="Z22" s="74">
        <v>3061</v>
      </c>
      <c r="AA22" s="74">
        <v>2540</v>
      </c>
      <c r="AB22" s="74">
        <v>3959</v>
      </c>
      <c r="AC22" s="74">
        <v>2492</v>
      </c>
      <c r="AD22" s="74">
        <v>25573296</v>
      </c>
      <c r="AE22" s="74">
        <v>16362465</v>
      </c>
      <c r="AF22" s="74">
        <v>46736280</v>
      </c>
      <c r="AG22" s="74">
        <v>2387399</v>
      </c>
      <c r="AH22" s="74">
        <v>2091374</v>
      </c>
      <c r="AI22" s="74">
        <v>5930979</v>
      </c>
      <c r="AJ22" s="74">
        <v>28045588</v>
      </c>
      <c r="AK22" s="74">
        <v>8510</v>
      </c>
      <c r="AL22" s="74">
        <v>147446</v>
      </c>
      <c r="AM22" s="74">
        <v>40327</v>
      </c>
      <c r="AN22" s="74">
        <v>1170649</v>
      </c>
      <c r="AO22" s="74">
        <v>48963</v>
      </c>
      <c r="AP22" s="74">
        <v>1317964</v>
      </c>
      <c r="AQ22" s="75">
        <v>379</v>
      </c>
      <c r="AR22" s="75">
        <v>9</v>
      </c>
      <c r="AS22" s="75">
        <v>12</v>
      </c>
      <c r="AT22" s="75">
        <v>358</v>
      </c>
      <c r="AU22" s="75">
        <v>328</v>
      </c>
      <c r="AV22" s="74">
        <v>103064</v>
      </c>
      <c r="AW22" s="76">
        <v>107978562</v>
      </c>
      <c r="AX22" s="76">
        <v>35899883</v>
      </c>
      <c r="AY22" s="76">
        <v>13749800</v>
      </c>
      <c r="AZ22" s="76">
        <v>3525142</v>
      </c>
      <c r="BA22" s="76">
        <v>17274942</v>
      </c>
      <c r="BB22" s="76">
        <v>1531092</v>
      </c>
      <c r="BC22" s="76">
        <v>952908</v>
      </c>
      <c r="BD22" s="76">
        <v>16500575</v>
      </c>
      <c r="BE22" s="76">
        <v>180137962</v>
      </c>
      <c r="BF22" s="76">
        <v>85791825</v>
      </c>
      <c r="BG22" s="76">
        <v>25968579</v>
      </c>
      <c r="BH22" s="76">
        <v>15280557</v>
      </c>
      <c r="BI22" s="76">
        <v>3365817</v>
      </c>
      <c r="BJ22" s="76">
        <v>124837</v>
      </c>
      <c r="BK22" s="76">
        <v>630190</v>
      </c>
      <c r="BL22" s="76">
        <v>3194753</v>
      </c>
      <c r="BM22" s="76">
        <v>490959</v>
      </c>
      <c r="BN22" s="76">
        <v>23168100</v>
      </c>
      <c r="BO22" s="76">
        <v>1385468</v>
      </c>
      <c r="BP22" s="76">
        <v>29085091</v>
      </c>
      <c r="BQ22" s="76">
        <v>165399063</v>
      </c>
      <c r="BR22" s="76">
        <v>803154</v>
      </c>
      <c r="BS22" s="76">
        <v>4809870</v>
      </c>
      <c r="BT22" s="77">
        <v>26.82</v>
      </c>
      <c r="BU22" s="78">
        <v>0.5511320770976799</v>
      </c>
      <c r="BV22" s="74">
        <v>297</v>
      </c>
      <c r="BW22" s="76">
        <v>233708</v>
      </c>
      <c r="BX22" s="76">
        <v>233285</v>
      </c>
      <c r="BY22" s="76">
        <v>482736</v>
      </c>
      <c r="BZ22" s="76">
        <v>512278</v>
      </c>
      <c r="CA22" s="76">
        <v>13223938</v>
      </c>
      <c r="CB22" s="76">
        <v>12624416</v>
      </c>
      <c r="CC22" s="76">
        <v>1227943</v>
      </c>
      <c r="CD22" s="76">
        <v>1048216</v>
      </c>
      <c r="CE22" s="76">
        <v>6680908</v>
      </c>
      <c r="CF22" s="76">
        <v>6397158</v>
      </c>
      <c r="CG22" s="76">
        <v>21849233</v>
      </c>
      <c r="CH22" s="76">
        <v>20815353</v>
      </c>
      <c r="CI22" s="79">
        <v>680.17</v>
      </c>
      <c r="CJ22" s="79">
        <v>44.09</v>
      </c>
      <c r="CK22" s="79">
        <v>517.26</v>
      </c>
      <c r="CL22" s="79">
        <v>1241.52</v>
      </c>
      <c r="CM22" s="79">
        <v>1900.01</v>
      </c>
      <c r="CN22" s="79">
        <v>3141.53</v>
      </c>
      <c r="CO22" s="74">
        <v>15558152</v>
      </c>
      <c r="CP22" s="74">
        <v>3869489</v>
      </c>
      <c r="CQ22" s="74">
        <v>9139423</v>
      </c>
      <c r="CR22" s="74">
        <v>13008922</v>
      </c>
      <c r="CS22" s="74">
        <v>406422</v>
      </c>
      <c r="CT22" s="74">
        <v>729524</v>
      </c>
      <c r="CU22" s="74">
        <v>1141998</v>
      </c>
      <c r="CV22" s="74">
        <v>344868</v>
      </c>
      <c r="CW22" s="74">
        <v>506979</v>
      </c>
      <c r="CX22" s="74">
        <v>951400</v>
      </c>
      <c r="CY22" s="74">
        <v>195061</v>
      </c>
      <c r="CZ22" s="74">
        <v>99379</v>
      </c>
      <c r="DA22" s="80">
        <v>337</v>
      </c>
      <c r="DB22" s="80">
        <v>48</v>
      </c>
      <c r="DC22" s="80">
        <v>26</v>
      </c>
      <c r="DD22" s="80">
        <v>22</v>
      </c>
    </row>
    <row r="23" spans="2:108" s="1" customFormat="1" ht="12.75">
      <c r="B23" s="81">
        <v>0.007853403141361293</v>
      </c>
      <c r="C23" s="74"/>
      <c r="D23" s="74"/>
      <c r="E23" s="81">
        <v>0.01684377516077773</v>
      </c>
      <c r="F23" s="74"/>
      <c r="G23" s="82">
        <v>0.012820512820512775</v>
      </c>
      <c r="H23" s="82">
        <v>-0.07692307692307687</v>
      </c>
      <c r="I23" s="82">
        <v>-0.010362694300518172</v>
      </c>
      <c r="J23" s="82">
        <v>-0.15384615384615385</v>
      </c>
      <c r="K23" s="74"/>
      <c r="L23" s="82">
        <v>0.01876138960547169</v>
      </c>
      <c r="M23" s="82"/>
      <c r="N23" s="82"/>
      <c r="O23" s="82">
        <v>0.08446293568730301</v>
      </c>
      <c r="P23" s="82">
        <v>0.13562250683312405</v>
      </c>
      <c r="Q23" s="82"/>
      <c r="R23" s="82"/>
      <c r="S23" s="82">
        <v>0.015624421311677628</v>
      </c>
      <c r="T23" s="82">
        <v>0.07048004117322515</v>
      </c>
      <c r="U23" s="82">
        <v>0.22397912671717335</v>
      </c>
      <c r="V23" s="82">
        <v>0.1569633013455516</v>
      </c>
      <c r="W23" s="74"/>
      <c r="X23" s="82">
        <v>0.028644569745846393</v>
      </c>
      <c r="Y23" s="82">
        <v>0.016077600198583175</v>
      </c>
      <c r="Z23" s="82">
        <v>0.09516994633273712</v>
      </c>
      <c r="AA23" s="82">
        <v>0.27830900855561147</v>
      </c>
      <c r="AB23" s="82">
        <v>0.1754750593824228</v>
      </c>
      <c r="AC23" s="82">
        <v>0.409502262443439</v>
      </c>
      <c r="AD23" s="82">
        <v>0.004872591347531374</v>
      </c>
      <c r="AE23" s="82">
        <f>+AE22/AE25-1</f>
        <v>0.011227632662997422</v>
      </c>
      <c r="AF23" s="82">
        <v>0.0003362972813172327</v>
      </c>
      <c r="AG23" s="82">
        <f>+AG22/AG25-1</f>
        <v>0.17773065011508948</v>
      </c>
      <c r="AH23" s="82">
        <v>0.12389793327894871</v>
      </c>
      <c r="AI23" s="82">
        <v>0.027287741180077374</v>
      </c>
      <c r="AJ23" s="82">
        <v>0.021318693075968564</v>
      </c>
      <c r="AK23" s="82">
        <v>0.32782025276954285</v>
      </c>
      <c r="AL23" s="82">
        <v>0.13002759043531587</v>
      </c>
      <c r="AM23" s="82">
        <v>0.029459066193551653</v>
      </c>
      <c r="AN23" s="82">
        <v>0.021263658371682093</v>
      </c>
      <c r="AO23" s="82">
        <v>0.07417401605897056</v>
      </c>
      <c r="AP23" s="82">
        <v>0.03227635685781527</v>
      </c>
      <c r="AQ23" s="82">
        <v>0.010666666666666602</v>
      </c>
      <c r="AR23" s="82">
        <v>-0.55</v>
      </c>
      <c r="AS23" s="82">
        <v>-0.4782608695652174</v>
      </c>
      <c r="AT23" s="82">
        <v>0.07831325301204828</v>
      </c>
      <c r="AU23" s="82">
        <v>-0.003039513677811523</v>
      </c>
      <c r="AV23" s="74"/>
      <c r="AW23" s="82">
        <v>0.061163304318740064</v>
      </c>
      <c r="AX23" s="82">
        <v>0.08817696421886678</v>
      </c>
      <c r="AY23" s="82">
        <v>0.03773641866292321</v>
      </c>
      <c r="AZ23" s="74"/>
      <c r="BA23" s="82">
        <v>0.07208819712885428</v>
      </c>
      <c r="BB23" s="82">
        <v>0.1813370759382038</v>
      </c>
      <c r="BC23" s="82">
        <v>0.37937283864122273</v>
      </c>
      <c r="BD23" s="82">
        <v>0.1401515243121929</v>
      </c>
      <c r="BE23" s="82">
        <v>0.07661750441407755</v>
      </c>
      <c r="BF23" s="82">
        <v>0.0684598434778858</v>
      </c>
      <c r="BG23" s="82">
        <v>0.05128575599476193</v>
      </c>
      <c r="BH23" s="82"/>
      <c r="BI23" s="82"/>
      <c r="BJ23" s="82"/>
      <c r="BK23" s="82"/>
      <c r="BL23" s="82"/>
      <c r="BM23" s="82"/>
      <c r="BN23" s="82">
        <v>0.0897589581934275</v>
      </c>
      <c r="BO23" s="82">
        <v>-0.14349018962965532</v>
      </c>
      <c r="BP23" s="82">
        <v>0.1273403819309511</v>
      </c>
      <c r="BQ23" s="82">
        <v>0.07630011527213498</v>
      </c>
      <c r="BR23" s="82">
        <v>-0.11954080195220562</v>
      </c>
      <c r="BS23" s="82">
        <v>0.023849962972242178</v>
      </c>
      <c r="BT23" s="82">
        <v>0.050089199694836495</v>
      </c>
      <c r="BU23" s="82">
        <v>-0.002696548491887385</v>
      </c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2"/>
      <c r="CH23" s="82"/>
      <c r="CI23" s="82">
        <v>0.021982149833218223</v>
      </c>
      <c r="CJ23" s="82">
        <v>0.11197982345523338</v>
      </c>
      <c r="CK23" s="82">
        <v>-0.00025126113763307423</v>
      </c>
      <c r="CL23" s="82">
        <v>0.015491828755582526</v>
      </c>
      <c r="CM23" s="82">
        <v>0.039916150360137514</v>
      </c>
      <c r="CN23" s="82">
        <v>0.03012466963530369</v>
      </c>
      <c r="CO23" s="82">
        <v>0.02066153546196725</v>
      </c>
      <c r="CP23" s="82">
        <v>0.044607668324851746</v>
      </c>
      <c r="CQ23" s="82">
        <v>0.006913326061211977</v>
      </c>
      <c r="CR23" s="82">
        <v>0.013049880137157022</v>
      </c>
      <c r="CS23" s="82">
        <v>0.03920590965227855</v>
      </c>
      <c r="CT23" s="82">
        <v>0.27345026463154065</v>
      </c>
      <c r="CU23" s="82">
        <v>0.022336571334957256</v>
      </c>
      <c r="CV23" s="82">
        <v>0.13337912403913466</v>
      </c>
      <c r="CW23" s="82">
        <v>0.0623145587125975</v>
      </c>
      <c r="CX23" s="82">
        <v>-0.05263294156774612</v>
      </c>
      <c r="CY23" s="82">
        <v>0.44056393365138913</v>
      </c>
      <c r="CZ23" s="82">
        <v>-0.04116897902475736</v>
      </c>
      <c r="DA23" s="74"/>
      <c r="DB23" s="74"/>
      <c r="DC23" s="74"/>
      <c r="DD23" s="74"/>
    </row>
    <row r="24" spans="3:108" s="1" customFormat="1" ht="12.75">
      <c r="C24" s="74"/>
      <c r="D24" s="74"/>
      <c r="E24" s="83"/>
      <c r="F24" s="74"/>
      <c r="G24" s="53"/>
      <c r="H24" s="53"/>
      <c r="I24" s="53"/>
      <c r="J24" s="53"/>
      <c r="L24" s="82"/>
      <c r="M24" s="82"/>
      <c r="N24" s="82"/>
      <c r="O24" s="82"/>
      <c r="P24" s="82"/>
      <c r="Q24" s="82"/>
      <c r="R24" s="82"/>
      <c r="S24" s="55"/>
      <c r="T24" s="54"/>
      <c r="U24" s="54"/>
      <c r="V24" s="54"/>
      <c r="W24" s="7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6"/>
      <c r="AM24" s="56"/>
      <c r="AN24" s="56"/>
      <c r="AO24" s="56"/>
      <c r="AP24" s="56"/>
      <c r="AQ24" s="53"/>
      <c r="AR24" s="53"/>
      <c r="AS24" s="53"/>
      <c r="AT24" s="53"/>
      <c r="AU24" s="53"/>
      <c r="AV24" s="74"/>
      <c r="AW24" s="84"/>
      <c r="AX24" s="84"/>
      <c r="BA24" s="84"/>
      <c r="BB24" s="84"/>
      <c r="BC24" s="84"/>
      <c r="BE24" s="11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6"/>
      <c r="BR24" s="85"/>
      <c r="BS24" s="85"/>
      <c r="BT24" s="77"/>
      <c r="BU24" s="78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7"/>
      <c r="CJ24" s="87"/>
      <c r="CK24" s="87"/>
      <c r="CL24" s="87"/>
      <c r="CM24" s="87"/>
      <c r="CN24" s="87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74"/>
      <c r="DD24" s="74"/>
    </row>
    <row r="25" spans="1:108" s="2" customFormat="1" ht="12.75">
      <c r="A25" s="89" t="s">
        <v>221</v>
      </c>
      <c r="B25" s="90">
        <v>382</v>
      </c>
      <c r="C25" s="3"/>
      <c r="D25" s="3"/>
      <c r="E25" s="3">
        <v>5274827</v>
      </c>
      <c r="F25" s="3"/>
      <c r="G25" s="63">
        <v>78</v>
      </c>
      <c r="H25" s="63">
        <v>13</v>
      </c>
      <c r="I25" s="63">
        <v>386</v>
      </c>
      <c r="J25" s="63">
        <v>13</v>
      </c>
      <c r="L25" s="91">
        <v>984999</v>
      </c>
      <c r="M25" s="8">
        <v>1350149</v>
      </c>
      <c r="N25" s="8">
        <v>51023</v>
      </c>
      <c r="O25" s="92">
        <v>1410157</v>
      </c>
      <c r="P25" s="8">
        <v>866368</v>
      </c>
      <c r="Q25" s="8">
        <v>17805003</v>
      </c>
      <c r="R25" s="8">
        <v>343992</v>
      </c>
      <c r="S25" s="92">
        <v>18360488</v>
      </c>
      <c r="T25" s="8">
        <v>755831</v>
      </c>
      <c r="U25" s="8">
        <v>31811</v>
      </c>
      <c r="V25" s="8">
        <v>658689</v>
      </c>
      <c r="W25" s="3"/>
      <c r="X25" s="8">
        <v>59767</v>
      </c>
      <c r="Y25" s="8">
        <v>52371</v>
      </c>
      <c r="Z25" s="8">
        <v>2795</v>
      </c>
      <c r="AA25" s="8">
        <v>1987</v>
      </c>
      <c r="AB25" s="8">
        <v>3368</v>
      </c>
      <c r="AC25" s="8">
        <v>1768</v>
      </c>
      <c r="AD25" s="8">
        <v>25449292</v>
      </c>
      <c r="AE25" s="8">
        <v>16180793</v>
      </c>
      <c r="AF25" s="8">
        <v>46720568</v>
      </c>
      <c r="AG25" s="8">
        <v>2027118</v>
      </c>
      <c r="AH25" s="8">
        <v>1860822</v>
      </c>
      <c r="AI25" s="8">
        <v>5773435</v>
      </c>
      <c r="AJ25" s="8">
        <v>27460173</v>
      </c>
      <c r="AK25" s="8">
        <v>6409</v>
      </c>
      <c r="AL25" s="8">
        <v>130480</v>
      </c>
      <c r="AM25" s="8">
        <v>39173</v>
      </c>
      <c r="AN25" s="8">
        <v>1146275</v>
      </c>
      <c r="AO25" s="8">
        <v>45582</v>
      </c>
      <c r="AP25" s="8">
        <v>1276755</v>
      </c>
      <c r="AQ25" s="63">
        <v>375</v>
      </c>
      <c r="AR25" s="63">
        <v>20</v>
      </c>
      <c r="AS25" s="63">
        <v>23</v>
      </c>
      <c r="AT25" s="63">
        <v>332</v>
      </c>
      <c r="AU25" s="63">
        <v>329</v>
      </c>
      <c r="AV25" s="3"/>
      <c r="AW25" s="64">
        <v>101767180</v>
      </c>
      <c r="AX25" s="64">
        <v>32990850</v>
      </c>
      <c r="AY25" s="93">
        <v>13249800</v>
      </c>
      <c r="BA25" s="64">
        <v>16113359</v>
      </c>
      <c r="BB25" s="64">
        <v>1296067</v>
      </c>
      <c r="BC25" s="64">
        <v>690827</v>
      </c>
      <c r="BD25" s="64">
        <v>14472265</v>
      </c>
      <c r="BE25" s="64">
        <v>167330548</v>
      </c>
      <c r="BF25" s="94">
        <v>80294852</v>
      </c>
      <c r="BG25" s="94">
        <v>24701732</v>
      </c>
      <c r="BH25" s="94">
        <v>13984732</v>
      </c>
      <c r="BI25" s="94">
        <v>2982412</v>
      </c>
      <c r="BJ25" s="94">
        <v>97092</v>
      </c>
      <c r="BK25" s="94">
        <v>525008</v>
      </c>
      <c r="BL25" s="94">
        <v>2535770</v>
      </c>
      <c r="BM25" s="94">
        <v>290099</v>
      </c>
      <c r="BN25" s="94">
        <v>21259839</v>
      </c>
      <c r="BO25" s="94">
        <v>1617574</v>
      </c>
      <c r="BP25" s="94">
        <v>25799742</v>
      </c>
      <c r="BQ25" s="94">
        <v>153673739</v>
      </c>
      <c r="BR25" s="94">
        <v>912199</v>
      </c>
      <c r="BS25" s="94">
        <v>4697827</v>
      </c>
      <c r="BT25" s="95">
        <v>25.54738382889145</v>
      </c>
      <c r="BU25" s="96">
        <v>0.5526222497919397</v>
      </c>
      <c r="BV25" s="94"/>
      <c r="BW25" s="94">
        <v>239688</v>
      </c>
      <c r="BX25" s="94">
        <v>193355</v>
      </c>
      <c r="BY25" s="94">
        <v>474612</v>
      </c>
      <c r="BZ25" s="94">
        <v>542592</v>
      </c>
      <c r="CA25" s="94">
        <v>14855321</v>
      </c>
      <c r="CB25" s="94">
        <v>16274444</v>
      </c>
      <c r="CC25" s="94">
        <v>3032444</v>
      </c>
      <c r="CD25" s="94">
        <v>2407253</v>
      </c>
      <c r="CE25" s="94">
        <v>9471644</v>
      </c>
      <c r="CF25" s="94">
        <v>8928199</v>
      </c>
      <c r="CG25" s="94">
        <v>28073709</v>
      </c>
      <c r="CH25" s="94">
        <v>28345843</v>
      </c>
      <c r="CI25" s="68">
        <v>665.54</v>
      </c>
      <c r="CJ25" s="68">
        <v>39.65</v>
      </c>
      <c r="CK25" s="68">
        <v>517.39</v>
      </c>
      <c r="CL25" s="68">
        <v>1222.58</v>
      </c>
      <c r="CM25" s="68">
        <v>1827.08</v>
      </c>
      <c r="CN25" s="68">
        <v>3049.66</v>
      </c>
      <c r="CO25" s="97">
        <v>15243204</v>
      </c>
      <c r="CP25" s="97">
        <v>3704251</v>
      </c>
      <c r="CQ25" s="97">
        <v>9076673</v>
      </c>
      <c r="CR25" s="97">
        <v>12841344</v>
      </c>
      <c r="CS25" s="97">
        <v>391089</v>
      </c>
      <c r="CT25" s="97">
        <v>572872</v>
      </c>
      <c r="CU25" s="97">
        <v>1117047</v>
      </c>
      <c r="CV25" s="97">
        <v>304283</v>
      </c>
      <c r="CW25" s="97">
        <v>477240</v>
      </c>
      <c r="CX25" s="97">
        <v>1004257</v>
      </c>
      <c r="CY25" s="97">
        <v>135406</v>
      </c>
      <c r="CZ25" s="97">
        <v>103646</v>
      </c>
      <c r="DA25" s="69">
        <v>320</v>
      </c>
      <c r="DB25" s="69">
        <v>60</v>
      </c>
      <c r="DC25" s="3"/>
      <c r="DD25" s="3"/>
    </row>
    <row r="26" spans="1:108" s="1" customFormat="1" ht="12.75">
      <c r="A26" s="89" t="s">
        <v>222</v>
      </c>
      <c r="B26" s="63">
        <v>381</v>
      </c>
      <c r="C26" s="74"/>
      <c r="D26" s="74"/>
      <c r="E26" s="3">
        <v>5234350</v>
      </c>
      <c r="F26" s="74"/>
      <c r="G26" s="63">
        <v>78</v>
      </c>
      <c r="H26" s="63">
        <v>15</v>
      </c>
      <c r="I26" s="63">
        <v>374</v>
      </c>
      <c r="J26" s="63">
        <v>12</v>
      </c>
      <c r="L26" s="91">
        <v>970736.5</v>
      </c>
      <c r="M26" s="8"/>
      <c r="N26" s="8"/>
      <c r="O26" s="92">
        <v>1423782</v>
      </c>
      <c r="P26" s="8">
        <v>802573</v>
      </c>
      <c r="Q26" s="8"/>
      <c r="R26" s="8"/>
      <c r="S26" s="92">
        <v>18022935</v>
      </c>
      <c r="T26" s="8">
        <v>684098</v>
      </c>
      <c r="U26" s="8">
        <v>22958</v>
      </c>
      <c r="V26" s="8">
        <v>579252</v>
      </c>
      <c r="W26" s="74"/>
      <c r="X26" s="8">
        <v>56266</v>
      </c>
      <c r="Y26" s="8">
        <v>51226</v>
      </c>
      <c r="Z26" s="74"/>
      <c r="AA26" s="74"/>
      <c r="AB26" s="74"/>
      <c r="AC26" s="74"/>
      <c r="AD26" s="8">
        <v>24809687</v>
      </c>
      <c r="AE26" s="8">
        <v>16404307</v>
      </c>
      <c r="AF26" s="8">
        <v>46917519</v>
      </c>
      <c r="AG26" s="8">
        <v>1860812</v>
      </c>
      <c r="AH26" s="8">
        <v>1700276</v>
      </c>
      <c r="AI26" s="8">
        <v>6012245</v>
      </c>
      <c r="AJ26" s="8">
        <v>27708460</v>
      </c>
      <c r="AK26" s="8">
        <v>5631</v>
      </c>
      <c r="AL26" s="8">
        <v>128980</v>
      </c>
      <c r="AM26" s="8">
        <v>36258</v>
      </c>
      <c r="AN26" s="8">
        <v>1120092</v>
      </c>
      <c r="AO26" s="8">
        <v>41889</v>
      </c>
      <c r="AP26" s="8">
        <v>1249072</v>
      </c>
      <c r="AQ26" s="63">
        <v>354</v>
      </c>
      <c r="AR26" s="63"/>
      <c r="AS26" s="63"/>
      <c r="AT26" s="63"/>
      <c r="AU26" s="63"/>
      <c r="AV26" s="74"/>
      <c r="AW26" s="64">
        <v>97582078</v>
      </c>
      <c r="AX26" s="64">
        <v>30952629</v>
      </c>
      <c r="AY26" s="93">
        <v>12863800</v>
      </c>
      <c r="BA26" s="64">
        <v>15902487</v>
      </c>
      <c r="BB26" s="64">
        <v>1003927</v>
      </c>
      <c r="BC26" s="64">
        <v>307405</v>
      </c>
      <c r="BD26" s="64">
        <v>12830466</v>
      </c>
      <c r="BE26" s="64">
        <v>158578992</v>
      </c>
      <c r="BF26" s="94">
        <v>76522568</v>
      </c>
      <c r="BG26" s="94">
        <v>23798358</v>
      </c>
      <c r="BH26" s="10"/>
      <c r="BI26" s="94"/>
      <c r="BJ26" s="94"/>
      <c r="BK26" s="94"/>
      <c r="BL26" s="94"/>
      <c r="BM26" s="98"/>
      <c r="BN26" s="94">
        <v>20802488</v>
      </c>
      <c r="BO26" s="94">
        <v>1080143</v>
      </c>
      <c r="BP26" s="94">
        <v>24421489</v>
      </c>
      <c r="BQ26" s="94">
        <v>146625046</v>
      </c>
      <c r="BR26" s="94"/>
      <c r="BS26" s="94"/>
      <c r="BT26" s="99">
        <v>24.5559996943269</v>
      </c>
      <c r="BU26" s="100">
        <v>0.5627580151306109</v>
      </c>
      <c r="BV26" s="94"/>
      <c r="BW26" s="94"/>
      <c r="BX26" s="94"/>
      <c r="BY26" s="94"/>
      <c r="BZ26" s="94"/>
      <c r="CA26" s="94"/>
      <c r="CB26" s="94"/>
      <c r="CE26" s="74"/>
      <c r="CF26" s="74"/>
      <c r="CG26" s="94"/>
      <c r="CH26" s="94">
        <v>23439713</v>
      </c>
      <c r="CI26" s="68">
        <v>650.46</v>
      </c>
      <c r="CJ26" s="68">
        <v>38.74</v>
      </c>
      <c r="CK26" s="68">
        <v>495.15</v>
      </c>
      <c r="CL26" s="68">
        <v>1184.35</v>
      </c>
      <c r="CM26" s="68">
        <v>1788.95</v>
      </c>
      <c r="CN26" s="68">
        <v>2973.3</v>
      </c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</row>
    <row r="27" spans="1:108" s="1" customFormat="1" ht="12.75">
      <c r="A27" s="89" t="s">
        <v>223</v>
      </c>
      <c r="B27" s="63">
        <v>381</v>
      </c>
      <c r="C27" s="74"/>
      <c r="D27" s="74"/>
      <c r="E27" s="3">
        <v>5192298</v>
      </c>
      <c r="F27" s="74"/>
      <c r="G27" s="63">
        <v>77</v>
      </c>
      <c r="H27" s="63">
        <v>14</v>
      </c>
      <c r="I27" s="63">
        <v>386</v>
      </c>
      <c r="J27" s="63">
        <v>12</v>
      </c>
      <c r="L27" s="91">
        <v>951138</v>
      </c>
      <c r="M27" s="8"/>
      <c r="N27" s="8"/>
      <c r="O27" s="92">
        <v>1450017</v>
      </c>
      <c r="P27" s="8">
        <v>828502</v>
      </c>
      <c r="Q27" s="8"/>
      <c r="R27" s="8"/>
      <c r="S27" s="92">
        <v>17724408</v>
      </c>
      <c r="T27" s="8">
        <v>657226</v>
      </c>
      <c r="U27" s="8">
        <v>14768</v>
      </c>
      <c r="V27" s="8">
        <v>502147</v>
      </c>
      <c r="W27" s="74"/>
      <c r="X27" s="8">
        <v>53742</v>
      </c>
      <c r="Y27" s="8">
        <v>49285</v>
      </c>
      <c r="Z27" s="74"/>
      <c r="AA27" s="74"/>
      <c r="AB27" s="74"/>
      <c r="AC27" s="74"/>
      <c r="AD27" s="8">
        <v>25221203</v>
      </c>
      <c r="AE27" s="8">
        <v>16213189</v>
      </c>
      <c r="AF27" s="8">
        <v>47720251</v>
      </c>
      <c r="AG27" s="8">
        <v>1642295</v>
      </c>
      <c r="AH27" s="8">
        <v>1510529</v>
      </c>
      <c r="AI27" s="8">
        <v>5978625</v>
      </c>
      <c r="AJ27" s="8">
        <v>27089328</v>
      </c>
      <c r="AK27" s="8">
        <v>5746</v>
      </c>
      <c r="AL27" s="8">
        <v>124762</v>
      </c>
      <c r="AM27" s="8">
        <v>35671</v>
      </c>
      <c r="AN27" s="8">
        <v>1079714</v>
      </c>
      <c r="AO27" s="8">
        <v>41417</v>
      </c>
      <c r="AP27" s="8">
        <v>1204476</v>
      </c>
      <c r="AQ27" s="63">
        <v>325</v>
      </c>
      <c r="AR27" s="63"/>
      <c r="AS27" s="63"/>
      <c r="AT27" s="63"/>
      <c r="AU27" s="63"/>
      <c r="AV27" s="74"/>
      <c r="AW27" s="64">
        <v>92435664</v>
      </c>
      <c r="AX27" s="64">
        <v>28994710</v>
      </c>
      <c r="AY27" s="93">
        <v>11772200</v>
      </c>
      <c r="BA27" s="64">
        <v>14233236</v>
      </c>
      <c r="BB27" s="64">
        <v>1233459</v>
      </c>
      <c r="BC27" s="64">
        <v>677701</v>
      </c>
      <c r="BD27" s="64">
        <v>12108360</v>
      </c>
      <c r="BE27" s="64">
        <v>149683130</v>
      </c>
      <c r="BF27" s="94">
        <v>72642413</v>
      </c>
      <c r="BG27" s="94">
        <v>22718898</v>
      </c>
      <c r="BH27" s="94"/>
      <c r="BI27" s="94"/>
      <c r="BJ27" s="94"/>
      <c r="BK27" s="94"/>
      <c r="BL27" s="94"/>
      <c r="BM27" s="94"/>
      <c r="BN27" s="94">
        <v>20581860</v>
      </c>
      <c r="BO27" s="94">
        <v>1325557</v>
      </c>
      <c r="BP27" s="94">
        <v>21853350</v>
      </c>
      <c r="BQ27" s="94">
        <v>139122078</v>
      </c>
      <c r="BR27" s="94"/>
      <c r="BS27" s="94"/>
      <c r="BT27" s="99">
        <v>23.386484943660783</v>
      </c>
      <c r="BU27" s="100">
        <v>0.5705182153647502</v>
      </c>
      <c r="BV27" s="94"/>
      <c r="BW27" s="94"/>
      <c r="BX27" s="94"/>
      <c r="BY27" s="94"/>
      <c r="BZ27" s="94"/>
      <c r="CA27" s="94"/>
      <c r="CB27" s="94"/>
      <c r="CE27" s="74"/>
      <c r="CF27" s="74"/>
      <c r="CG27" s="94"/>
      <c r="CH27" s="94">
        <v>18289487</v>
      </c>
      <c r="CI27" s="68">
        <v>631.46</v>
      </c>
      <c r="CJ27" s="68">
        <v>33.1</v>
      </c>
      <c r="CK27" s="68">
        <v>505.995</v>
      </c>
      <c r="CL27" s="68">
        <v>1170.555</v>
      </c>
      <c r="CM27" s="68">
        <v>1716.595</v>
      </c>
      <c r="CN27" s="68">
        <v>2887.15</v>
      </c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</row>
    <row r="28" spans="1:108" s="1" customFormat="1" ht="12.75">
      <c r="A28" s="89" t="s">
        <v>224</v>
      </c>
      <c r="B28" s="63">
        <v>381</v>
      </c>
      <c r="C28" s="74"/>
      <c r="D28" s="74"/>
      <c r="E28" s="3">
        <v>5142999</v>
      </c>
      <c r="F28" s="74"/>
      <c r="G28" s="63">
        <v>76</v>
      </c>
      <c r="H28" s="63">
        <v>16</v>
      </c>
      <c r="I28" s="63">
        <v>333</v>
      </c>
      <c r="J28" s="63">
        <v>12</v>
      </c>
      <c r="L28" s="91">
        <v>937098.2</v>
      </c>
      <c r="M28" s="8"/>
      <c r="N28" s="8"/>
      <c r="O28" s="92">
        <v>1351323</v>
      </c>
      <c r="P28" s="8">
        <v>771117</v>
      </c>
      <c r="Q28" s="8"/>
      <c r="R28" s="8"/>
      <c r="S28" s="92">
        <v>17164678</v>
      </c>
      <c r="T28" s="8">
        <v>636004</v>
      </c>
      <c r="U28" s="8" t="s">
        <v>225</v>
      </c>
      <c r="V28" s="8">
        <v>430338</v>
      </c>
      <c r="W28" s="74"/>
      <c r="X28" s="8">
        <v>53443</v>
      </c>
      <c r="Y28" s="8">
        <v>49653</v>
      </c>
      <c r="Z28" s="74"/>
      <c r="AA28" s="74"/>
      <c r="AB28" s="74"/>
      <c r="AC28" s="74"/>
      <c r="AD28" s="8">
        <v>26887474</v>
      </c>
      <c r="AE28" s="8">
        <v>17075980</v>
      </c>
      <c r="AF28" s="8">
        <v>46565233</v>
      </c>
      <c r="AG28" s="8">
        <v>1427287</v>
      </c>
      <c r="AH28" s="8">
        <v>1396983</v>
      </c>
      <c r="AI28" s="8">
        <v>5896918</v>
      </c>
      <c r="AJ28" s="8">
        <v>25688168</v>
      </c>
      <c r="AK28" s="8">
        <v>4711</v>
      </c>
      <c r="AL28" s="8">
        <v>119924</v>
      </c>
      <c r="AM28" s="8">
        <v>34248</v>
      </c>
      <c r="AN28" s="8">
        <v>1075317</v>
      </c>
      <c r="AO28" s="8">
        <v>38959</v>
      </c>
      <c r="AP28" s="8">
        <v>1195241</v>
      </c>
      <c r="AQ28" s="63">
        <v>256</v>
      </c>
      <c r="AR28" s="63"/>
      <c r="AS28" s="63"/>
      <c r="AT28" s="63"/>
      <c r="AU28" s="63"/>
      <c r="AV28" s="74"/>
      <c r="AW28" s="64">
        <v>87810739</v>
      </c>
      <c r="AX28" s="64">
        <v>27141322</v>
      </c>
      <c r="AY28" s="93">
        <v>11772200</v>
      </c>
      <c r="BA28" s="64">
        <v>14459618</v>
      </c>
      <c r="BB28" s="64">
        <v>1014931</v>
      </c>
      <c r="BC28" s="64">
        <v>359085</v>
      </c>
      <c r="BD28" s="64">
        <v>10442270</v>
      </c>
      <c r="BE28" s="64">
        <v>141227965</v>
      </c>
      <c r="BF28" s="94">
        <v>69150838</v>
      </c>
      <c r="BG28" s="94">
        <v>21915779</v>
      </c>
      <c r="BH28" s="101"/>
      <c r="BI28" s="94"/>
      <c r="BJ28" s="94"/>
      <c r="BK28" s="94"/>
      <c r="BL28" s="94"/>
      <c r="BM28" s="94"/>
      <c r="BN28" s="94">
        <v>18817385</v>
      </c>
      <c r="BO28" s="94">
        <v>811444</v>
      </c>
      <c r="BP28" s="94">
        <v>21899458</v>
      </c>
      <c r="BQ28" s="94">
        <v>132594904</v>
      </c>
      <c r="BR28" s="94"/>
      <c r="BS28" s="94"/>
      <c r="BT28" s="99">
        <v>22.349569191049813</v>
      </c>
      <c r="BU28" s="100">
        <v>0.5813706845679193</v>
      </c>
      <c r="BV28" s="94"/>
      <c r="BW28" s="94"/>
      <c r="BX28" s="94"/>
      <c r="BY28" s="94"/>
      <c r="BZ28" s="94"/>
      <c r="CA28" s="94"/>
      <c r="CB28" s="94"/>
      <c r="CE28" s="74"/>
      <c r="CF28" s="74"/>
      <c r="CG28" s="94"/>
      <c r="CH28" s="94">
        <v>16296263</v>
      </c>
      <c r="CI28" s="68">
        <v>614.0025</v>
      </c>
      <c r="CJ28" s="68">
        <v>40.515</v>
      </c>
      <c r="CK28" s="68">
        <v>432.11</v>
      </c>
      <c r="CL28" s="68">
        <v>1086.6275</v>
      </c>
      <c r="CM28" s="68">
        <v>1766.16</v>
      </c>
      <c r="CN28" s="68">
        <v>2852.79</v>
      </c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</row>
    <row r="29" spans="1:108" s="1" customFormat="1" ht="12.75">
      <c r="A29" s="89" t="s">
        <v>226</v>
      </c>
      <c r="B29" s="63">
        <v>381</v>
      </c>
      <c r="C29" s="74"/>
      <c r="D29" s="74"/>
      <c r="E29" s="3">
        <v>5101581</v>
      </c>
      <c r="F29" s="74"/>
      <c r="G29" s="63">
        <v>76</v>
      </c>
      <c r="H29" s="63">
        <v>17</v>
      </c>
      <c r="I29" s="63">
        <v>351</v>
      </c>
      <c r="J29" s="63">
        <v>11</v>
      </c>
      <c r="L29" s="91">
        <v>919441.5</v>
      </c>
      <c r="M29" s="8"/>
      <c r="N29" s="8"/>
      <c r="O29" s="92">
        <v>1225173</v>
      </c>
      <c r="P29" s="8">
        <v>722041</v>
      </c>
      <c r="Q29" s="8"/>
      <c r="R29" s="8"/>
      <c r="S29" s="92">
        <v>17090562</v>
      </c>
      <c r="T29" s="8">
        <v>573667</v>
      </c>
      <c r="U29" s="8" t="s">
        <v>225</v>
      </c>
      <c r="V29" s="8">
        <v>369231</v>
      </c>
      <c r="W29" s="74"/>
      <c r="X29" s="8">
        <v>54081</v>
      </c>
      <c r="Y29" s="8">
        <v>49673</v>
      </c>
      <c r="Z29" s="74"/>
      <c r="AA29" s="74"/>
      <c r="AB29" s="74"/>
      <c r="AC29" s="74"/>
      <c r="AD29" s="8">
        <v>26693647</v>
      </c>
      <c r="AE29" s="8">
        <v>17417406</v>
      </c>
      <c r="AF29" s="8">
        <v>45626544</v>
      </c>
      <c r="AG29" s="8">
        <v>916558</v>
      </c>
      <c r="AH29" s="8">
        <v>963725</v>
      </c>
      <c r="AI29" s="8">
        <v>5899335</v>
      </c>
      <c r="AJ29" s="8">
        <v>25471440</v>
      </c>
      <c r="AK29" s="8">
        <v>4403</v>
      </c>
      <c r="AL29" s="8">
        <v>105788</v>
      </c>
      <c r="AM29" s="8">
        <v>33653</v>
      </c>
      <c r="AN29" s="8">
        <v>1087949</v>
      </c>
      <c r="AO29" s="8">
        <v>38056</v>
      </c>
      <c r="AP29" s="8">
        <v>1193737</v>
      </c>
      <c r="AQ29" s="63" t="s">
        <v>227</v>
      </c>
      <c r="AR29" s="63"/>
      <c r="AS29" s="63"/>
      <c r="AT29" s="63"/>
      <c r="AU29" s="63"/>
      <c r="AV29" s="74"/>
      <c r="AW29" s="64">
        <v>84074044</v>
      </c>
      <c r="AX29" s="64">
        <v>25207128</v>
      </c>
      <c r="AY29" s="93">
        <v>11772200</v>
      </c>
      <c r="BA29" s="64">
        <v>14076494</v>
      </c>
      <c r="BB29" s="64">
        <v>967365</v>
      </c>
      <c r="BC29" s="64">
        <v>386372</v>
      </c>
      <c r="BD29" s="64">
        <v>9747140</v>
      </c>
      <c r="BE29" s="64">
        <v>134458543</v>
      </c>
      <c r="BF29" s="94">
        <v>66055418</v>
      </c>
      <c r="BG29" s="94">
        <v>20542548</v>
      </c>
      <c r="BH29" s="94"/>
      <c r="BI29" s="94"/>
      <c r="BJ29" s="94"/>
      <c r="BK29" s="94"/>
      <c r="BL29" s="94"/>
      <c r="BM29" s="94"/>
      <c r="BN29" s="94">
        <v>17621372</v>
      </c>
      <c r="BO29" s="94">
        <v>838861</v>
      </c>
      <c r="BP29" s="94">
        <v>20448067</v>
      </c>
      <c r="BQ29" s="94">
        <v>125506266</v>
      </c>
      <c r="BR29" s="94"/>
      <c r="BS29" s="94"/>
      <c r="BT29" s="99">
        <v>21.42104026183256</v>
      </c>
      <c r="BU29" s="100">
        <v>0.6015141937756051</v>
      </c>
      <c r="BV29" s="94"/>
      <c r="BW29" s="94"/>
      <c r="BX29" s="94"/>
      <c r="BY29" s="94"/>
      <c r="BZ29" s="94"/>
      <c r="CA29" s="94"/>
      <c r="CB29" s="94"/>
      <c r="CE29" s="74"/>
      <c r="CF29" s="74"/>
      <c r="CG29" s="94"/>
      <c r="CH29" s="94">
        <v>15801280</v>
      </c>
      <c r="CI29" s="68">
        <v>599.04</v>
      </c>
      <c r="CJ29" s="68">
        <v>41.27</v>
      </c>
      <c r="CK29" s="68">
        <v>421.22</v>
      </c>
      <c r="CL29" s="68">
        <v>1061.53</v>
      </c>
      <c r="CM29" s="68">
        <v>1738.92</v>
      </c>
      <c r="CN29" s="68">
        <v>2800.45</v>
      </c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</row>
    <row r="30" spans="1:108" s="1" customFormat="1" ht="12.75">
      <c r="A30" s="89" t="s">
        <v>228</v>
      </c>
      <c r="B30" s="63">
        <v>381</v>
      </c>
      <c r="C30" s="74"/>
      <c r="D30" s="74"/>
      <c r="E30" s="3">
        <v>5061451</v>
      </c>
      <c r="F30" s="74"/>
      <c r="G30" s="63">
        <v>76</v>
      </c>
      <c r="H30" s="63">
        <v>20</v>
      </c>
      <c r="I30" s="63">
        <v>375</v>
      </c>
      <c r="J30" s="63">
        <v>8</v>
      </c>
      <c r="L30" s="102" t="s">
        <v>227</v>
      </c>
      <c r="M30" s="8"/>
      <c r="N30" s="8"/>
      <c r="O30" s="92">
        <v>1183469</v>
      </c>
      <c r="P30" s="8">
        <v>753857</v>
      </c>
      <c r="Q30" s="8"/>
      <c r="R30" s="8"/>
      <c r="S30" s="92">
        <v>16583967</v>
      </c>
      <c r="T30" s="8">
        <v>549861</v>
      </c>
      <c r="U30" s="8" t="s">
        <v>225</v>
      </c>
      <c r="V30" s="8">
        <v>304852</v>
      </c>
      <c r="W30" s="74"/>
      <c r="X30" s="8">
        <v>56981</v>
      </c>
      <c r="Y30" s="8">
        <v>53259</v>
      </c>
      <c r="Z30" s="74"/>
      <c r="AA30" s="74"/>
      <c r="AB30" s="74"/>
      <c r="AC30" s="74"/>
      <c r="AD30" s="8">
        <v>25266816</v>
      </c>
      <c r="AE30" s="8">
        <v>16745970</v>
      </c>
      <c r="AF30" s="8">
        <v>44129384</v>
      </c>
      <c r="AG30" s="8">
        <v>664920</v>
      </c>
      <c r="AH30" s="8">
        <v>643152</v>
      </c>
      <c r="AI30" s="8">
        <v>5812864</v>
      </c>
      <c r="AJ30" s="8">
        <v>25107834</v>
      </c>
      <c r="AK30" s="8">
        <v>4319</v>
      </c>
      <c r="AL30" s="8">
        <v>98016</v>
      </c>
      <c r="AM30" s="8">
        <v>32792</v>
      </c>
      <c r="AN30" s="8">
        <v>1023391</v>
      </c>
      <c r="AO30" s="8">
        <v>37111</v>
      </c>
      <c r="AP30" s="8">
        <v>1121407</v>
      </c>
      <c r="AQ30" s="63" t="s">
        <v>227</v>
      </c>
      <c r="AR30" s="63"/>
      <c r="AS30" s="63"/>
      <c r="AT30" s="63"/>
      <c r="AU30" s="63"/>
      <c r="AV30" s="74"/>
      <c r="AW30" s="64">
        <v>81278960</v>
      </c>
      <c r="AX30" s="64">
        <v>23518122</v>
      </c>
      <c r="AY30" s="93">
        <v>11538200</v>
      </c>
      <c r="BA30" s="64">
        <v>13474706</v>
      </c>
      <c r="BB30" s="64">
        <v>872495</v>
      </c>
      <c r="BC30" s="64">
        <v>281848</v>
      </c>
      <c r="BD30" s="64">
        <v>9691610</v>
      </c>
      <c r="BE30" s="64">
        <v>129117741</v>
      </c>
      <c r="BF30" s="94">
        <v>62727542</v>
      </c>
      <c r="BG30" s="94">
        <v>20124204</v>
      </c>
      <c r="BH30" s="94"/>
      <c r="BI30" s="94"/>
      <c r="BJ30" s="94"/>
      <c r="BK30" s="94"/>
      <c r="BL30" s="94"/>
      <c r="BM30" s="94"/>
      <c r="BN30" s="94">
        <v>16760043</v>
      </c>
      <c r="BO30" s="94">
        <v>1717343</v>
      </c>
      <c r="BP30" s="94">
        <v>18999748</v>
      </c>
      <c r="BQ30" s="94">
        <v>120328880</v>
      </c>
      <c r="BR30" s="94"/>
      <c r="BS30" s="94"/>
      <c r="BT30" s="99">
        <v>20.704948442650142</v>
      </c>
      <c r="BU30" s="100">
        <v>0.6227480750021631</v>
      </c>
      <c r="BV30" s="94"/>
      <c r="BW30" s="94"/>
      <c r="BX30" s="94"/>
      <c r="BY30" s="94"/>
      <c r="BZ30" s="94"/>
      <c r="CA30" s="94"/>
      <c r="CB30" s="94"/>
      <c r="CE30" s="74"/>
      <c r="CF30" s="74"/>
      <c r="CG30" s="94"/>
      <c r="CH30" s="94">
        <v>20061827</v>
      </c>
      <c r="CI30" s="68">
        <v>603.06</v>
      </c>
      <c r="CJ30" s="68">
        <v>29.72</v>
      </c>
      <c r="CK30" s="68">
        <v>486.99</v>
      </c>
      <c r="CL30" s="68">
        <v>1119.77</v>
      </c>
      <c r="CM30" s="68">
        <v>1671.2932692307693</v>
      </c>
      <c r="CN30" s="68">
        <v>2791.063269230769</v>
      </c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</row>
    <row r="31" spans="1:108" s="1" customFormat="1" ht="12.75">
      <c r="A31" s="89" t="s">
        <v>229</v>
      </c>
      <c r="B31" s="63">
        <v>380</v>
      </c>
      <c r="C31" s="74"/>
      <c r="D31" s="74"/>
      <c r="E31" s="3">
        <v>5020994</v>
      </c>
      <c r="F31" s="74"/>
      <c r="G31" s="63">
        <v>76</v>
      </c>
      <c r="H31" s="63">
        <v>21</v>
      </c>
      <c r="I31" s="63">
        <v>393</v>
      </c>
      <c r="J31" s="63">
        <v>8</v>
      </c>
      <c r="L31" s="102" t="s">
        <v>227</v>
      </c>
      <c r="M31" s="8"/>
      <c r="N31" s="8"/>
      <c r="O31" s="92">
        <v>1126527</v>
      </c>
      <c r="P31" s="8">
        <v>729832</v>
      </c>
      <c r="Q31" s="8"/>
      <c r="R31" s="8"/>
      <c r="S31" s="92">
        <v>16329214</v>
      </c>
      <c r="T31" s="8">
        <v>545025</v>
      </c>
      <c r="U31" s="8" t="s">
        <v>225</v>
      </c>
      <c r="V31" s="8">
        <v>252426</v>
      </c>
      <c r="W31" s="74"/>
      <c r="X31" s="8">
        <v>45425</v>
      </c>
      <c r="Y31" s="8">
        <v>52168</v>
      </c>
      <c r="Z31" s="74"/>
      <c r="AA31" s="74"/>
      <c r="AB31" s="74"/>
      <c r="AC31" s="74"/>
      <c r="AD31" s="8">
        <v>24672901</v>
      </c>
      <c r="AE31" s="8">
        <v>15705040</v>
      </c>
      <c r="AF31" s="8">
        <v>43812878</v>
      </c>
      <c r="AG31" s="8">
        <v>589301</v>
      </c>
      <c r="AH31" s="8">
        <v>609712</v>
      </c>
      <c r="AI31" s="8">
        <v>5537349</v>
      </c>
      <c r="AJ31" s="8">
        <v>23781607</v>
      </c>
      <c r="AK31" s="8">
        <v>3694</v>
      </c>
      <c r="AL31" s="8">
        <v>89207</v>
      </c>
      <c r="AM31" s="8">
        <v>30794</v>
      </c>
      <c r="AN31" s="8">
        <v>999168</v>
      </c>
      <c r="AO31" s="8">
        <v>34488</v>
      </c>
      <c r="AP31" s="8">
        <v>1088375</v>
      </c>
      <c r="AQ31" s="63" t="s">
        <v>227</v>
      </c>
      <c r="AR31" s="63"/>
      <c r="AS31" s="63"/>
      <c r="AT31" s="63"/>
      <c r="AU31" s="63"/>
      <c r="AV31" s="74"/>
      <c r="AW31" s="64">
        <v>77400014.93</v>
      </c>
      <c r="AX31" s="64">
        <v>22058334</v>
      </c>
      <c r="AY31" s="93">
        <v>11072200</v>
      </c>
      <c r="BA31" s="64">
        <v>13059559</v>
      </c>
      <c r="BB31" s="64">
        <v>918033</v>
      </c>
      <c r="BC31" s="64">
        <v>187793</v>
      </c>
      <c r="BD31" s="64">
        <v>8145272.78</v>
      </c>
      <c r="BE31" s="64">
        <v>121769006.71</v>
      </c>
      <c r="BF31" s="94">
        <v>59543892.73</v>
      </c>
      <c r="BG31" s="94">
        <v>19097111.15</v>
      </c>
      <c r="BH31" s="94"/>
      <c r="BI31" s="94"/>
      <c r="BJ31" s="94"/>
      <c r="BK31" s="94"/>
      <c r="BL31" s="94"/>
      <c r="BM31" s="94"/>
      <c r="BN31" s="94">
        <v>15771856.89</v>
      </c>
      <c r="BO31" s="94">
        <v>1276101</v>
      </c>
      <c r="BP31" s="94">
        <v>18604424.79</v>
      </c>
      <c r="BQ31" s="94">
        <v>114293385.56</v>
      </c>
      <c r="BR31" s="94"/>
      <c r="BS31" s="94"/>
      <c r="BT31" s="99">
        <v>19.80849786516375</v>
      </c>
      <c r="BU31" s="100">
        <v>0.6370824863529717</v>
      </c>
      <c r="BV31" s="94"/>
      <c r="BW31" s="94"/>
      <c r="BX31" s="94"/>
      <c r="BY31" s="94"/>
      <c r="BZ31" s="94"/>
      <c r="CA31" s="94"/>
      <c r="CB31" s="94"/>
      <c r="CE31" s="74"/>
      <c r="CF31" s="74"/>
      <c r="CG31" s="94"/>
      <c r="CH31" s="94">
        <v>15941473.06</v>
      </c>
      <c r="CI31" s="68">
        <v>589.07</v>
      </c>
      <c r="CJ31" s="68">
        <v>35.915</v>
      </c>
      <c r="CK31" s="68">
        <v>485.48375</v>
      </c>
      <c r="CL31" s="68">
        <v>1110.46875</v>
      </c>
      <c r="CM31" s="68">
        <v>1619.9575</v>
      </c>
      <c r="CN31" s="68">
        <v>2730.50125</v>
      </c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</row>
    <row r="32" spans="1:108" s="1" customFormat="1" ht="12.75">
      <c r="A32" s="89" t="s">
        <v>230</v>
      </c>
      <c r="B32" s="63">
        <v>380</v>
      </c>
      <c r="C32" s="74"/>
      <c r="D32" s="74"/>
      <c r="E32" s="3">
        <v>4968224</v>
      </c>
      <c r="F32" s="74"/>
      <c r="G32" s="63">
        <v>74</v>
      </c>
      <c r="H32" s="63">
        <v>19</v>
      </c>
      <c r="I32" s="63">
        <v>367</v>
      </c>
      <c r="J32" s="63">
        <v>12</v>
      </c>
      <c r="L32" s="102" t="s">
        <v>227</v>
      </c>
      <c r="M32" s="8"/>
      <c r="N32" s="8"/>
      <c r="O32" s="92">
        <v>1132941</v>
      </c>
      <c r="P32" s="8">
        <v>684408</v>
      </c>
      <c r="Q32" s="8"/>
      <c r="R32" s="8"/>
      <c r="S32" s="92">
        <v>16248511</v>
      </c>
      <c r="T32" s="8">
        <v>526952</v>
      </c>
      <c r="U32" s="8" t="s">
        <v>225</v>
      </c>
      <c r="V32" s="8">
        <v>205904</v>
      </c>
      <c r="W32" s="74"/>
      <c r="X32" s="8">
        <v>42628</v>
      </c>
      <c r="Y32" s="8">
        <v>49998</v>
      </c>
      <c r="Z32" s="74"/>
      <c r="AA32" s="74"/>
      <c r="AB32" s="74"/>
      <c r="AC32" s="74"/>
      <c r="AD32" s="8">
        <v>23535909</v>
      </c>
      <c r="AE32" s="8">
        <v>16290625</v>
      </c>
      <c r="AF32" s="8">
        <v>43403699</v>
      </c>
      <c r="AG32" s="8">
        <v>635630</v>
      </c>
      <c r="AH32" s="8">
        <v>567508</v>
      </c>
      <c r="AI32" s="8">
        <v>5246403</v>
      </c>
      <c r="AJ32" s="8">
        <v>24185424</v>
      </c>
      <c r="AK32" s="8">
        <v>3885</v>
      </c>
      <c r="AL32" s="8">
        <v>98956</v>
      </c>
      <c r="AM32" s="8">
        <v>31372</v>
      </c>
      <c r="AN32" s="8">
        <v>957900</v>
      </c>
      <c r="AO32" s="8">
        <v>35257</v>
      </c>
      <c r="AP32" s="8">
        <v>1056856</v>
      </c>
      <c r="AQ32" s="63" t="s">
        <v>227</v>
      </c>
      <c r="AR32" s="63"/>
      <c r="AS32" s="63"/>
      <c r="AT32" s="63"/>
      <c r="AU32" s="63"/>
      <c r="AV32" s="74"/>
      <c r="AW32" s="64">
        <v>72698614</v>
      </c>
      <c r="AX32" s="64">
        <v>20703993</v>
      </c>
      <c r="AY32" s="93">
        <v>10756700</v>
      </c>
      <c r="BA32" s="64">
        <v>12644126</v>
      </c>
      <c r="BB32" s="64">
        <v>941980</v>
      </c>
      <c r="BC32" s="64">
        <v>242487</v>
      </c>
      <c r="BD32" s="64">
        <v>6026425</v>
      </c>
      <c r="BE32" s="64">
        <v>113257623</v>
      </c>
      <c r="BF32" s="94">
        <v>56639874</v>
      </c>
      <c r="BG32" s="94">
        <v>18379464</v>
      </c>
      <c r="BH32" s="94"/>
      <c r="BI32" s="94"/>
      <c r="BJ32" s="94"/>
      <c r="BK32" s="94"/>
      <c r="BL32" s="94"/>
      <c r="BM32" s="94"/>
      <c r="BN32" s="94">
        <v>15345799</v>
      </c>
      <c r="BO32" s="94">
        <v>961336</v>
      </c>
      <c r="BP32" s="94">
        <v>16242962</v>
      </c>
      <c r="BQ32" s="94">
        <v>107569435</v>
      </c>
      <c r="BR32" s="94"/>
      <c r="BS32" s="94"/>
      <c r="BT32" s="99">
        <v>18.8</v>
      </c>
      <c r="BU32" s="100">
        <v>0.632</v>
      </c>
      <c r="BV32" s="94"/>
      <c r="BW32" s="94"/>
      <c r="BX32" s="94"/>
      <c r="BY32" s="94"/>
      <c r="BZ32" s="94"/>
      <c r="CA32" s="94"/>
      <c r="CB32" s="94"/>
      <c r="CE32" s="74"/>
      <c r="CF32" s="74"/>
      <c r="CG32" s="94"/>
      <c r="CH32" s="94">
        <v>8718504</v>
      </c>
      <c r="CI32" s="68">
        <v>558.9</v>
      </c>
      <c r="CJ32" s="68">
        <v>36.2</v>
      </c>
      <c r="CK32" s="68">
        <v>483.8</v>
      </c>
      <c r="CL32" s="68">
        <v>1078.9</v>
      </c>
      <c r="CM32" s="68">
        <v>1575.5</v>
      </c>
      <c r="CN32" s="68">
        <v>2654.3</v>
      </c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</row>
    <row r="33" spans="1:108" s="1" customFormat="1" ht="12.75">
      <c r="A33" s="89" t="s">
        <v>231</v>
      </c>
      <c r="B33" s="63">
        <v>379</v>
      </c>
      <c r="C33" s="74"/>
      <c r="D33" s="74"/>
      <c r="E33" s="3">
        <v>4920507</v>
      </c>
      <c r="F33" s="74"/>
      <c r="G33" s="63">
        <v>73</v>
      </c>
      <c r="H33" s="63">
        <v>19</v>
      </c>
      <c r="I33" s="63">
        <v>370</v>
      </c>
      <c r="J33" s="63">
        <v>18</v>
      </c>
      <c r="L33" s="102" t="s">
        <v>227</v>
      </c>
      <c r="M33" s="8"/>
      <c r="N33" s="8"/>
      <c r="O33" s="92">
        <v>1117273</v>
      </c>
      <c r="P33" s="8">
        <v>636422</v>
      </c>
      <c r="Q33" s="8"/>
      <c r="R33" s="8"/>
      <c r="S33" s="92">
        <v>15879289</v>
      </c>
      <c r="T33" s="8">
        <v>537681</v>
      </c>
      <c r="U33" s="8" t="s">
        <v>225</v>
      </c>
      <c r="V33" s="8">
        <v>163090</v>
      </c>
      <c r="W33" s="74"/>
      <c r="X33" s="8">
        <v>42964</v>
      </c>
      <c r="Y33" s="8">
        <v>43177</v>
      </c>
      <c r="Z33" s="74"/>
      <c r="AA33" s="74"/>
      <c r="AB33" s="74"/>
      <c r="AC33" s="74"/>
      <c r="AD33" s="8">
        <v>22530634</v>
      </c>
      <c r="AE33" s="8">
        <v>14225182</v>
      </c>
      <c r="AF33" s="8">
        <v>40860182</v>
      </c>
      <c r="AG33" s="8">
        <v>637483</v>
      </c>
      <c r="AH33" s="8">
        <v>578009</v>
      </c>
      <c r="AI33" s="8">
        <v>5147765</v>
      </c>
      <c r="AJ33" s="8">
        <v>21595627</v>
      </c>
      <c r="AK33" s="8">
        <v>3317</v>
      </c>
      <c r="AL33" s="8">
        <v>84065</v>
      </c>
      <c r="AM33" s="8">
        <v>22108</v>
      </c>
      <c r="AN33" s="8">
        <v>773491</v>
      </c>
      <c r="AO33" s="8">
        <v>25425</v>
      </c>
      <c r="AP33" s="8">
        <v>857556</v>
      </c>
      <c r="AQ33" s="63" t="s">
        <v>227</v>
      </c>
      <c r="AR33" s="63"/>
      <c r="AS33" s="63"/>
      <c r="AT33" s="63"/>
      <c r="AU33" s="63"/>
      <c r="AV33" s="74"/>
      <c r="AW33" s="64">
        <v>67986488.11</v>
      </c>
      <c r="AX33" s="64">
        <v>19093466.14</v>
      </c>
      <c r="AY33" s="93">
        <v>10125600</v>
      </c>
      <c r="BA33" s="64">
        <v>11568915.6</v>
      </c>
      <c r="BB33" s="64">
        <v>1008058.56</v>
      </c>
      <c r="BC33" s="64">
        <v>506208</v>
      </c>
      <c r="BD33" s="64">
        <v>6195514.16</v>
      </c>
      <c r="BE33" s="64">
        <v>106358650.57</v>
      </c>
      <c r="BF33" s="94">
        <v>52606678.08</v>
      </c>
      <c r="BG33" s="94">
        <v>16429254.59</v>
      </c>
      <c r="BH33" s="94"/>
      <c r="BI33" s="94"/>
      <c r="BJ33" s="94"/>
      <c r="BK33" s="94"/>
      <c r="BL33" s="94"/>
      <c r="BM33" s="94"/>
      <c r="BN33" s="94">
        <v>14649366.59</v>
      </c>
      <c r="BO33" s="94">
        <v>1978088.89</v>
      </c>
      <c r="BP33" s="94">
        <v>15901643.85</v>
      </c>
      <c r="BQ33" s="94">
        <v>101565032</v>
      </c>
      <c r="BR33" s="94"/>
      <c r="BS33" s="94"/>
      <c r="BT33" s="99">
        <v>17.69735400234163</v>
      </c>
      <c r="BU33" s="100">
        <v>0.6158529872504738</v>
      </c>
      <c r="BV33" s="94"/>
      <c r="BW33" s="94"/>
      <c r="BX33" s="94"/>
      <c r="BY33" s="94"/>
      <c r="BZ33" s="94"/>
      <c r="CA33" s="94"/>
      <c r="CB33" s="94"/>
      <c r="CE33" s="74"/>
      <c r="CF33" s="74"/>
      <c r="CG33" s="94"/>
      <c r="CH33" s="94">
        <v>17068404.2</v>
      </c>
      <c r="CI33" s="68">
        <v>554.88</v>
      </c>
      <c r="CJ33" s="68">
        <v>34.29</v>
      </c>
      <c r="CK33" s="68">
        <v>484.3575</v>
      </c>
      <c r="CL33" s="68">
        <v>1073.5275</v>
      </c>
      <c r="CM33" s="68">
        <v>1543.3731</v>
      </c>
      <c r="CN33" s="68">
        <v>2616.8506</v>
      </c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</row>
    <row r="34" spans="1:108" s="1" customFormat="1" ht="12.75">
      <c r="A34" s="89" t="s">
        <v>232</v>
      </c>
      <c r="B34" s="63">
        <v>377</v>
      </c>
      <c r="C34" s="74"/>
      <c r="D34" s="74"/>
      <c r="E34" s="3">
        <v>4891769</v>
      </c>
      <c r="F34" s="74"/>
      <c r="G34" s="63">
        <v>76</v>
      </c>
      <c r="H34" s="63">
        <v>18</v>
      </c>
      <c r="I34" s="63">
        <v>389</v>
      </c>
      <c r="J34" s="63">
        <v>12</v>
      </c>
      <c r="L34" s="102" t="s">
        <v>227</v>
      </c>
      <c r="M34" s="8"/>
      <c r="N34" s="8"/>
      <c r="O34" s="92">
        <v>1117855</v>
      </c>
      <c r="P34" s="8">
        <v>605295</v>
      </c>
      <c r="Q34" s="8"/>
      <c r="R34" s="8"/>
      <c r="S34" s="92">
        <v>15432957</v>
      </c>
      <c r="T34" s="8">
        <v>513633</v>
      </c>
      <c r="U34" s="8" t="s">
        <v>225</v>
      </c>
      <c r="V34" s="8">
        <v>124706</v>
      </c>
      <c r="W34" s="74"/>
      <c r="X34" s="8">
        <v>53722</v>
      </c>
      <c r="Y34" s="8">
        <v>36347</v>
      </c>
      <c r="Z34" s="74"/>
      <c r="AA34" s="74"/>
      <c r="AB34" s="74"/>
      <c r="AC34" s="74"/>
      <c r="AD34" s="8">
        <v>21579765</v>
      </c>
      <c r="AE34" s="8">
        <v>13504676</v>
      </c>
      <c r="AF34" s="8">
        <v>38728772</v>
      </c>
      <c r="AG34" s="8">
        <v>529731</v>
      </c>
      <c r="AH34" s="8">
        <v>540381</v>
      </c>
      <c r="AI34" s="8">
        <v>4649937</v>
      </c>
      <c r="AJ34" s="8">
        <v>20160117</v>
      </c>
      <c r="AK34" s="8" t="s">
        <v>227</v>
      </c>
      <c r="AL34" s="8" t="s">
        <v>227</v>
      </c>
      <c r="AM34" s="8">
        <v>19658</v>
      </c>
      <c r="AN34" s="8">
        <v>705674</v>
      </c>
      <c r="AO34" s="8" t="s">
        <v>227</v>
      </c>
      <c r="AP34" s="8" t="s">
        <v>227</v>
      </c>
      <c r="AQ34" s="63" t="s">
        <v>227</v>
      </c>
      <c r="AR34" s="63"/>
      <c r="AS34" s="63"/>
      <c r="AT34" s="63"/>
      <c r="AU34" s="63"/>
      <c r="AV34" s="74"/>
      <c r="AW34" s="64">
        <v>64285093</v>
      </c>
      <c r="AX34" s="64">
        <v>17565221</v>
      </c>
      <c r="AY34" s="93">
        <v>9563300</v>
      </c>
      <c r="BA34" s="64">
        <v>10602537</v>
      </c>
      <c r="BB34" s="64">
        <v>861906</v>
      </c>
      <c r="BC34" s="64">
        <v>811706</v>
      </c>
      <c r="BD34" s="64">
        <v>6223990</v>
      </c>
      <c r="BE34" s="64">
        <v>100350453</v>
      </c>
      <c r="BF34" s="94">
        <v>49498778</v>
      </c>
      <c r="BG34" s="94">
        <v>14540150</v>
      </c>
      <c r="BH34" s="94"/>
      <c r="BI34" s="94"/>
      <c r="BJ34" s="94"/>
      <c r="BK34" s="94"/>
      <c r="BL34" s="94"/>
      <c r="BM34" s="94"/>
      <c r="BN34" s="94">
        <v>13704573</v>
      </c>
      <c r="BO34" s="94">
        <v>847721</v>
      </c>
      <c r="BP34" s="94">
        <v>16486426</v>
      </c>
      <c r="BQ34" s="94">
        <v>95077648</v>
      </c>
      <c r="BR34" s="94"/>
      <c r="BS34" s="94"/>
      <c r="BT34" s="99">
        <v>16.73</v>
      </c>
      <c r="BU34" s="100">
        <v>0.614</v>
      </c>
      <c r="BV34" s="94"/>
      <c r="BW34" s="94"/>
      <c r="BX34" s="94"/>
      <c r="BY34" s="94"/>
      <c r="BZ34" s="94"/>
      <c r="CA34" s="94"/>
      <c r="CB34" s="94"/>
      <c r="CE34" s="74"/>
      <c r="CF34" s="74"/>
      <c r="CG34" s="94"/>
      <c r="CH34" s="94">
        <v>13978364</v>
      </c>
      <c r="CI34" s="68">
        <v>554.6</v>
      </c>
      <c r="CJ34" s="68">
        <v>21.1</v>
      </c>
      <c r="CK34" s="68">
        <v>458</v>
      </c>
      <c r="CL34" s="68">
        <v>1033.7</v>
      </c>
      <c r="CM34" s="68">
        <v>1524</v>
      </c>
      <c r="CN34" s="68">
        <v>2557.7</v>
      </c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</row>
    <row r="35" spans="1:108" s="1" customFormat="1" ht="12.75">
      <c r="A35" s="89" t="s">
        <v>233</v>
      </c>
      <c r="B35" s="63">
        <v>373</v>
      </c>
      <c r="C35" s="74"/>
      <c r="D35" s="74"/>
      <c r="E35" s="3">
        <v>4863154</v>
      </c>
      <c r="F35" s="74"/>
      <c r="G35" s="63">
        <v>78</v>
      </c>
      <c r="H35" s="63">
        <v>19</v>
      </c>
      <c r="I35" s="63">
        <v>450</v>
      </c>
      <c r="J35" s="63">
        <v>9</v>
      </c>
      <c r="L35" s="102" t="s">
        <v>227</v>
      </c>
      <c r="M35" s="8"/>
      <c r="N35" s="8"/>
      <c r="O35" s="92">
        <v>925553</v>
      </c>
      <c r="P35" s="8">
        <v>554942</v>
      </c>
      <c r="Q35" s="8"/>
      <c r="R35" s="8"/>
      <c r="S35" s="92">
        <v>14876141</v>
      </c>
      <c r="T35" s="8">
        <v>494790</v>
      </c>
      <c r="U35" s="8" t="s">
        <v>225</v>
      </c>
      <c r="V35" s="8">
        <v>99870</v>
      </c>
      <c r="W35" s="74"/>
      <c r="X35" s="8">
        <v>51076</v>
      </c>
      <c r="Y35" s="8">
        <v>34906</v>
      </c>
      <c r="Z35" s="74"/>
      <c r="AA35" s="74"/>
      <c r="AB35" s="74"/>
      <c r="AC35" s="74"/>
      <c r="AD35" s="8">
        <v>20242619</v>
      </c>
      <c r="AE35" s="8">
        <v>13429958</v>
      </c>
      <c r="AF35" s="8">
        <v>36332811</v>
      </c>
      <c r="AG35" s="8">
        <v>484878</v>
      </c>
      <c r="AH35" s="8">
        <v>510174</v>
      </c>
      <c r="AI35" s="8" t="s">
        <v>227</v>
      </c>
      <c r="AJ35" s="8" t="s">
        <v>227</v>
      </c>
      <c r="AK35" s="8" t="s">
        <v>227</v>
      </c>
      <c r="AL35" s="8" t="s">
        <v>227</v>
      </c>
      <c r="AM35" s="8" t="s">
        <v>227</v>
      </c>
      <c r="AN35" s="8" t="s">
        <v>227</v>
      </c>
      <c r="AO35" s="8" t="s">
        <v>227</v>
      </c>
      <c r="AP35" s="8" t="s">
        <v>227</v>
      </c>
      <c r="AQ35" s="63" t="s">
        <v>227</v>
      </c>
      <c r="AR35" s="63"/>
      <c r="AS35" s="63"/>
      <c r="AT35" s="63"/>
      <c r="AU35" s="63"/>
      <c r="AV35" s="74"/>
      <c r="AW35" s="64">
        <v>59872498</v>
      </c>
      <c r="AX35" s="64">
        <v>15928898</v>
      </c>
      <c r="AY35" s="93">
        <v>8773300</v>
      </c>
      <c r="BA35" s="64">
        <v>9697142</v>
      </c>
      <c r="BB35" s="64">
        <v>924053</v>
      </c>
      <c r="BC35" s="64">
        <v>814667</v>
      </c>
      <c r="BD35" s="64">
        <v>6304146</v>
      </c>
      <c r="BE35" s="64">
        <v>93541404</v>
      </c>
      <c r="BF35" s="94">
        <v>46890364.47876448</v>
      </c>
      <c r="BG35" s="94">
        <v>13832657.521235518</v>
      </c>
      <c r="BH35" s="94"/>
      <c r="BI35" s="94"/>
      <c r="BJ35" s="94"/>
      <c r="BK35" s="94"/>
      <c r="BL35" s="94"/>
      <c r="BM35" s="94"/>
      <c r="BN35" s="94">
        <v>12843791</v>
      </c>
      <c r="BO35" s="94">
        <v>1004188</v>
      </c>
      <c r="BP35" s="94">
        <v>13455716</v>
      </c>
      <c r="BQ35" s="94">
        <v>88026717</v>
      </c>
      <c r="BR35" s="94"/>
      <c r="BS35" s="94"/>
      <c r="BT35" s="99">
        <v>15.59</v>
      </c>
      <c r="BU35" s="100" t="s">
        <v>227</v>
      </c>
      <c r="BV35" s="94"/>
      <c r="BW35" s="94"/>
      <c r="BX35" s="94"/>
      <c r="BY35" s="94"/>
      <c r="BZ35" s="94"/>
      <c r="CA35" s="94"/>
      <c r="CB35" s="94"/>
      <c r="CE35" s="74"/>
      <c r="CF35" s="74"/>
      <c r="CG35" s="94"/>
      <c r="CH35" s="94">
        <v>16237992</v>
      </c>
      <c r="CI35" s="68">
        <v>537</v>
      </c>
      <c r="CJ35" s="68">
        <v>31.3</v>
      </c>
      <c r="CK35" s="68">
        <v>415.5</v>
      </c>
      <c r="CL35" s="68">
        <v>983.8</v>
      </c>
      <c r="CM35" s="68">
        <v>1528.8</v>
      </c>
      <c r="CN35" s="68">
        <v>2512.7</v>
      </c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</row>
    <row r="36" spans="2:108" s="1" customFormat="1" ht="12.75">
      <c r="B36"/>
      <c r="C36" s="74"/>
      <c r="D36" s="74"/>
      <c r="E36" s="74"/>
      <c r="F36" s="74"/>
      <c r="G36" s="73"/>
      <c r="H36" s="73"/>
      <c r="I36" s="73"/>
      <c r="J36" s="73"/>
      <c r="L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</row>
    <row r="37" spans="2:108" s="1" customFormat="1" ht="12.75">
      <c r="B37" s="2"/>
      <c r="C37" s="74"/>
      <c r="D37" s="74"/>
      <c r="E37" s="74"/>
      <c r="F37" s="74"/>
      <c r="G37" s="73"/>
      <c r="H37" s="73"/>
      <c r="I37" s="73"/>
      <c r="J37" s="73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</row>
    <row r="38" spans="2:108" ht="12.75">
      <c r="B38" s="103"/>
      <c r="C38" s="70"/>
      <c r="D38" s="70"/>
      <c r="E38" s="70"/>
      <c r="F38" s="70"/>
      <c r="G38" s="71"/>
      <c r="H38" s="71"/>
      <c r="I38" s="71"/>
      <c r="J38" s="7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</row>
    <row r="39" spans="2:88" s="2" customFormat="1" ht="12.75">
      <c r="B39" s="104"/>
      <c r="G39" s="105"/>
      <c r="H39" s="105"/>
      <c r="I39" s="105"/>
      <c r="J39" s="105"/>
      <c r="CD39" s="106"/>
      <c r="CE39" s="106"/>
      <c r="CF39" s="106"/>
      <c r="CG39" s="106"/>
      <c r="CH39" s="106"/>
      <c r="CI39" s="107"/>
      <c r="CJ39" s="107"/>
    </row>
    <row r="40" spans="2:88" s="103" customFormat="1" ht="12.75">
      <c r="B40"/>
      <c r="G40" s="108"/>
      <c r="H40" s="108"/>
      <c r="I40" s="108"/>
      <c r="J40" s="108"/>
      <c r="CE40" s="95"/>
      <c r="CF40" s="96"/>
      <c r="CG40" s="95"/>
      <c r="CH40" s="96"/>
      <c r="CI40" s="109"/>
      <c r="CJ40" s="109"/>
    </row>
    <row r="41" spans="2:88" s="104" customFormat="1" ht="12.75">
      <c r="B41"/>
      <c r="G41" s="110"/>
      <c r="H41" s="110"/>
      <c r="I41" s="110"/>
      <c r="J41" s="110"/>
      <c r="P41" s="111"/>
      <c r="Q41" s="111"/>
      <c r="R41" s="111"/>
      <c r="S41" s="111"/>
      <c r="CE41" s="81"/>
      <c r="CF41" s="81"/>
      <c r="CG41" s="81"/>
      <c r="CH41" s="81"/>
      <c r="CI41" s="112"/>
      <c r="CJ41" s="112"/>
    </row>
    <row r="43" spans="16:88" ht="12.75">
      <c r="P43" s="8"/>
      <c r="Q43" s="8"/>
      <c r="R43" s="8"/>
      <c r="S43" s="8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E43" s="99"/>
      <c r="CF43" s="100"/>
      <c r="CG43" s="99"/>
      <c r="CH43" s="100"/>
      <c r="CI43" s="113"/>
      <c r="CJ43" s="113"/>
    </row>
    <row r="44" spans="16:88" ht="12.75">
      <c r="P44" s="8"/>
      <c r="Q44" s="8"/>
      <c r="R44" s="8"/>
      <c r="S44" s="8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E44" s="99"/>
      <c r="CF44" s="100"/>
      <c r="CG44" s="99"/>
      <c r="CH44" s="100"/>
      <c r="CI44" s="113"/>
      <c r="CJ44" s="113"/>
    </row>
    <row r="45" spans="16:88" ht="12.75">
      <c r="P45" s="8"/>
      <c r="Q45" s="8"/>
      <c r="R45" s="8"/>
      <c r="S45" s="8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E45" s="99"/>
      <c r="CF45" s="100"/>
      <c r="CG45" s="99"/>
      <c r="CH45" s="100"/>
      <c r="CI45" s="113"/>
      <c r="CJ45" s="113"/>
    </row>
    <row r="46" spans="16:88" ht="12.75">
      <c r="P46" s="8"/>
      <c r="Q46" s="8"/>
      <c r="R46" s="8"/>
      <c r="S46" s="8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E46" s="99"/>
      <c r="CF46" s="100"/>
      <c r="CG46" s="99"/>
      <c r="CH46" s="100"/>
      <c r="CI46" s="113"/>
      <c r="CJ46" s="113"/>
    </row>
    <row r="47" spans="16:88" ht="12.75">
      <c r="P47" s="8"/>
      <c r="Q47" s="8"/>
      <c r="R47" s="8"/>
      <c r="S47" s="8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E47" s="99"/>
      <c r="CF47" s="100"/>
      <c r="CG47" s="99"/>
      <c r="CH47" s="100"/>
      <c r="CI47" s="113"/>
      <c r="CJ47" s="113"/>
    </row>
    <row r="48" spans="16:88" ht="12.75">
      <c r="P48" s="8"/>
      <c r="Q48" s="8"/>
      <c r="R48" s="8"/>
      <c r="S48" s="8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E48" s="99"/>
      <c r="CF48" s="100"/>
      <c r="CG48" s="99"/>
      <c r="CH48" s="100"/>
      <c r="CI48" s="113"/>
      <c r="CJ48" s="113"/>
    </row>
    <row r="49" spans="16:88" ht="12.75">
      <c r="P49" s="8"/>
      <c r="Q49" s="8"/>
      <c r="R49" s="8"/>
      <c r="S49" s="8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E49" s="99"/>
      <c r="CF49" s="100"/>
      <c r="CG49" s="99"/>
      <c r="CH49" s="100"/>
      <c r="CI49" s="113"/>
      <c r="CJ49" s="113"/>
    </row>
    <row r="50" spans="16:88" ht="12.75">
      <c r="P50" s="8"/>
      <c r="Q50" s="8"/>
      <c r="R50" s="8"/>
      <c r="S50" s="8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E50" s="99"/>
      <c r="CF50" s="100"/>
      <c r="CG50" s="99"/>
      <c r="CH50" s="100"/>
      <c r="CI50" s="113"/>
      <c r="CJ50" s="113"/>
    </row>
    <row r="51" spans="2:88" ht="12.75">
      <c r="B51" s="63"/>
      <c r="P51" s="8"/>
      <c r="Q51" s="8"/>
      <c r="R51" s="8"/>
      <c r="S51" s="8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E51" s="99"/>
      <c r="CF51" s="100"/>
      <c r="CG51" s="99"/>
      <c r="CH51" s="100"/>
      <c r="CI51" s="113"/>
      <c r="CJ51" s="113"/>
    </row>
    <row r="52" spans="2:88" ht="12.75">
      <c r="B52" s="82"/>
      <c r="P52" s="8"/>
      <c r="Q52" s="8"/>
      <c r="R52" s="8"/>
      <c r="S52" s="8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E52" s="99"/>
      <c r="CF52" s="100"/>
      <c r="CG52" s="99"/>
      <c r="CH52" s="100"/>
      <c r="CI52" s="113"/>
      <c r="CJ52" s="113"/>
    </row>
    <row r="53" spans="1:88" ht="12.75">
      <c r="A53" s="63"/>
      <c r="C53" s="63"/>
      <c r="D53" s="63"/>
      <c r="E53" s="63"/>
      <c r="F53" s="8"/>
      <c r="G53" s="63"/>
      <c r="H53" s="114"/>
      <c r="I53" s="63"/>
      <c r="J53" s="6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63"/>
      <c r="AI53" s="63"/>
      <c r="AJ53" s="68"/>
      <c r="AK53" s="68"/>
      <c r="AL53" s="68"/>
      <c r="AM53" s="68"/>
      <c r="AN53" s="64"/>
      <c r="AO53" s="64"/>
      <c r="AP53" s="64"/>
      <c r="AQ53" s="64"/>
      <c r="AR53" s="64"/>
      <c r="AS53" s="64"/>
      <c r="AT53" s="6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9"/>
      <c r="CE53" s="99"/>
      <c r="CF53" s="100"/>
      <c r="CG53" s="99"/>
      <c r="CH53" s="100"/>
      <c r="CI53" s="113"/>
      <c r="CJ53" s="113"/>
    </row>
    <row r="54" spans="2:10" s="82" customFormat="1" ht="12.75">
      <c r="B54"/>
      <c r="G54" s="81"/>
      <c r="H54" s="81"/>
      <c r="I54" s="81"/>
      <c r="J54" s="81"/>
    </row>
  </sheetData>
  <mergeCells count="16">
    <mergeCell ref="M1:O1"/>
    <mergeCell ref="Q1:S1"/>
    <mergeCell ref="X1:Y1"/>
    <mergeCell ref="Z1:AC1"/>
    <mergeCell ref="CG1:CH1"/>
    <mergeCell ref="AR1:AT1"/>
    <mergeCell ref="BT1:BU1"/>
    <mergeCell ref="AD1:AF1"/>
    <mergeCell ref="AG1:AH1"/>
    <mergeCell ref="AK1:AP1"/>
    <mergeCell ref="CY1:CZ1"/>
    <mergeCell ref="DA1:DB1"/>
    <mergeCell ref="CI1:CL1"/>
    <mergeCell ref="CP1:CR1"/>
    <mergeCell ref="CS1:CU1"/>
    <mergeCell ref="CV1:CX1"/>
  </mergeCells>
  <printOptions/>
  <pageMargins left="0.18" right="0.17" top="0.64" bottom="0.69" header="0.5" footer="0.5"/>
  <pageSetup horizontalDpi="600" verticalDpi="600" orientation="landscape" r:id="rId1"/>
  <headerFooter alignWithMargins="0">
    <oddFooter>&amp;C00 State and systems 2000.xls&amp;RPage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Wisconsin</dc:creator>
  <cp:keywords/>
  <dc:description/>
  <cp:lastModifiedBy>State of Wisconsin</cp:lastModifiedBy>
  <cp:lastPrinted>2001-08-21T21:25:00Z</cp:lastPrinted>
  <dcterms:created xsi:type="dcterms:W3CDTF">2001-07-06T21:21:17Z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