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G:\PLD\Public Library Data\2018 public library data\Published\"/>
    </mc:Choice>
  </mc:AlternateContent>
  <xr:revisionPtr revIDLastSave="0" documentId="13_ncr:1_{6C8D9653-4EF8-42E1-A7F9-26AC06DCA80F}" xr6:coauthVersionLast="47" xr6:coauthVersionMax="47" xr10:uidLastSave="{00000000-0000-0000-0000-000000000000}"/>
  <bookViews>
    <workbookView xWindow="19965" yWindow="315" windowWidth="16215" windowHeight="14400" xr2:uid="{22DEFB95-E896-48BF-9D90-FCD534569864}"/>
  </bookViews>
  <sheets>
    <sheet name="2018 by County" sheetId="1" r:id="rId1"/>
    <sheet name="Data Element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X92" i="1" l="1"/>
  <c r="DZ80" i="1"/>
  <c r="DZ92" i="1" s="1"/>
  <c r="DY80" i="1"/>
  <c r="DY92" i="1" s="1"/>
  <c r="DX80" i="1"/>
  <c r="DX92" i="1" s="1"/>
  <c r="DW80" i="1"/>
  <c r="DW92" i="1" s="1"/>
  <c r="DV80" i="1"/>
  <c r="DV92" i="1" s="1"/>
  <c r="DU80" i="1"/>
  <c r="DU92" i="1" s="1"/>
  <c r="DT80" i="1"/>
  <c r="DT92" i="1" s="1"/>
  <c r="DS80" i="1"/>
  <c r="DS92" i="1" s="1"/>
  <c r="DR80" i="1"/>
  <c r="DR92" i="1" s="1"/>
  <c r="DQ80" i="1"/>
  <c r="DQ92" i="1" s="1"/>
  <c r="DP80" i="1"/>
  <c r="DP92" i="1" s="1"/>
  <c r="DO80" i="1"/>
  <c r="DO92" i="1" s="1"/>
  <c r="DN80" i="1"/>
  <c r="DN92" i="1" s="1"/>
  <c r="DM80" i="1"/>
  <c r="DM92" i="1" s="1"/>
  <c r="DL80" i="1"/>
  <c r="DL92" i="1" s="1"/>
  <c r="DK80" i="1"/>
  <c r="DK92" i="1" s="1"/>
  <c r="CT80" i="1" l="1"/>
  <c r="CS80" i="1"/>
  <c r="DJ80" i="1"/>
  <c r="DJ92" i="1" s="1"/>
  <c r="DI80" i="1"/>
  <c r="DI92" i="1" s="1"/>
  <c r="DH80" i="1"/>
  <c r="DH92" i="1" s="1"/>
  <c r="DG80" i="1"/>
  <c r="DG92" i="1" s="1"/>
  <c r="DF80" i="1"/>
  <c r="DF92" i="1" s="1"/>
  <c r="DE80" i="1"/>
  <c r="DE92" i="1" s="1"/>
  <c r="DD80" i="1"/>
  <c r="DD92" i="1" s="1"/>
  <c r="DC80" i="1"/>
  <c r="DC92" i="1" s="1"/>
  <c r="CR80" i="1" l="1"/>
  <c r="CR92" i="1" s="1"/>
  <c r="CQ80" i="1"/>
  <c r="CQ92" i="1" s="1"/>
  <c r="CP80" i="1"/>
  <c r="CP92" i="1" s="1"/>
  <c r="CO80" i="1"/>
  <c r="CO92" i="1" s="1"/>
  <c r="CN80" i="1"/>
  <c r="CN92" i="1" s="1"/>
  <c r="CM80" i="1"/>
  <c r="CM92" i="1" s="1"/>
  <c r="CL80" i="1"/>
  <c r="CL92" i="1" s="1"/>
  <c r="CK80" i="1"/>
  <c r="CK92" i="1" s="1"/>
  <c r="CJ80" i="1"/>
  <c r="CJ92" i="1" s="1"/>
  <c r="CI80" i="1"/>
  <c r="CI92" i="1" s="1"/>
  <c r="CH80" i="1"/>
  <c r="CH92" i="1" s="1"/>
  <c r="CG80" i="1"/>
  <c r="CG92" i="1" s="1"/>
  <c r="CF80" i="1"/>
  <c r="CF92" i="1" s="1"/>
  <c r="CE80" i="1"/>
  <c r="CE92" i="1" s="1"/>
  <c r="CD80" i="1"/>
  <c r="CD92" i="1" s="1"/>
  <c r="CC80" i="1"/>
  <c r="CC92" i="1" s="1"/>
  <c r="CB80" i="1"/>
  <c r="CB92" i="1" s="1"/>
  <c r="CA80" i="1"/>
  <c r="CA92" i="1" s="1"/>
  <c r="BZ80" i="1"/>
  <c r="BZ92" i="1" s="1"/>
  <c r="BY80" i="1"/>
  <c r="BY92" i="1" s="1"/>
  <c r="BX80" i="1"/>
  <c r="BX92" i="1" s="1"/>
  <c r="BW80" i="1"/>
  <c r="BW92" i="1" s="1"/>
  <c r="BV80" i="1"/>
  <c r="BV92" i="1" s="1"/>
  <c r="BU80" i="1"/>
  <c r="BU92" i="1" s="1"/>
  <c r="BR80" i="1"/>
  <c r="BR92" i="1" s="1"/>
  <c r="BI80" i="1"/>
  <c r="BI92" i="1" s="1"/>
  <c r="BJ80" i="1"/>
  <c r="BJ92" i="1" s="1"/>
  <c r="BK80" i="1"/>
  <c r="BK92" i="1" s="1"/>
  <c r="BL80" i="1"/>
  <c r="BL92" i="1" s="1"/>
  <c r="BM80" i="1"/>
  <c r="BM92" i="1" s="1"/>
  <c r="BN80" i="1"/>
  <c r="BN92" i="1" s="1"/>
  <c r="BO80" i="1"/>
  <c r="BO92" i="1" s="1"/>
  <c r="BP80" i="1"/>
  <c r="BP92" i="1" s="1"/>
  <c r="BQ80" i="1"/>
  <c r="BQ92" i="1" s="1"/>
  <c r="BH80" i="1"/>
  <c r="BH92" i="1" s="1"/>
  <c r="BG80" i="1"/>
  <c r="BG92" i="1" s="1"/>
  <c r="BF80" i="1"/>
  <c r="BF92" i="1" s="1"/>
  <c r="BE80" i="1"/>
  <c r="BE92" i="1" s="1"/>
  <c r="BD80" i="1"/>
  <c r="BD92" i="1" s="1"/>
  <c r="BC80" i="1"/>
  <c r="BC92" i="1" s="1"/>
  <c r="BB80" i="1"/>
  <c r="BB92" i="1" s="1"/>
  <c r="BA80" i="1"/>
  <c r="BA92" i="1" s="1"/>
  <c r="AZ80" i="1"/>
  <c r="AZ92" i="1" s="1"/>
  <c r="AY80" i="1"/>
  <c r="AY92" i="1" s="1"/>
  <c r="AW80" i="1"/>
  <c r="AW92" i="1" s="1"/>
  <c r="AV80" i="1"/>
  <c r="AV92" i="1" s="1"/>
  <c r="AU80" i="1"/>
  <c r="AU92" i="1" s="1"/>
  <c r="AT80" i="1"/>
  <c r="AT92" i="1" s="1"/>
  <c r="AS80" i="1"/>
  <c r="AS92" i="1" s="1"/>
  <c r="AR80" i="1"/>
  <c r="AR92" i="1" s="1"/>
  <c r="AQ80" i="1"/>
  <c r="AQ92" i="1" s="1"/>
  <c r="AP80" i="1"/>
  <c r="AP92" i="1" s="1"/>
  <c r="AO80" i="1"/>
  <c r="AO92" i="1" s="1"/>
  <c r="AN80" i="1"/>
  <c r="AN92" i="1" s="1"/>
  <c r="AM80" i="1"/>
  <c r="AM92" i="1" s="1"/>
  <c r="AL80" i="1"/>
  <c r="AL92" i="1" s="1"/>
  <c r="AK80" i="1"/>
  <c r="AK92" i="1" s="1"/>
  <c r="AJ80" i="1"/>
  <c r="AJ92" i="1" s="1"/>
  <c r="AI80" i="1"/>
  <c r="AI92" i="1" s="1"/>
  <c r="AH80" i="1"/>
  <c r="AH92" i="1" s="1"/>
  <c r="AG80" i="1"/>
  <c r="AG92" i="1" s="1"/>
  <c r="AF80" i="1"/>
  <c r="AF92" i="1" s="1"/>
  <c r="AE80" i="1"/>
  <c r="AE92" i="1" s="1"/>
  <c r="AD80" i="1"/>
  <c r="AD92" i="1" s="1"/>
  <c r="AC80" i="1"/>
  <c r="AC92" i="1" s="1"/>
  <c r="AB80" i="1"/>
  <c r="AB92" i="1" s="1"/>
  <c r="AA80" i="1"/>
  <c r="AA92" i="1" s="1"/>
  <c r="Z80" i="1"/>
  <c r="Z92" i="1" s="1"/>
  <c r="Y80" i="1"/>
  <c r="Y92" i="1" s="1"/>
  <c r="X80" i="1"/>
  <c r="X92" i="1" s="1"/>
  <c r="W80" i="1"/>
  <c r="W92" i="1" s="1"/>
  <c r="V80" i="1"/>
  <c r="V92" i="1" s="1"/>
  <c r="U80" i="1"/>
  <c r="U92" i="1" s="1"/>
  <c r="T80" i="1"/>
  <c r="S80" i="1"/>
  <c r="S92" i="1" s="1"/>
  <c r="R80" i="1"/>
  <c r="R92" i="1" s="1"/>
  <c r="Q80" i="1"/>
  <c r="Q92" i="1" s="1"/>
  <c r="P80" i="1"/>
  <c r="P92" i="1" s="1"/>
  <c r="O80" i="1"/>
  <c r="O92" i="1" s="1"/>
  <c r="N80" i="1"/>
  <c r="N92" i="1" s="1"/>
  <c r="M80" i="1"/>
  <c r="M92" i="1" s="1"/>
  <c r="L80" i="1"/>
  <c r="L92" i="1" s="1"/>
  <c r="K80" i="1"/>
  <c r="J80" i="1"/>
  <c r="J92" i="1" s="1"/>
  <c r="I80" i="1"/>
  <c r="I92" i="1" s="1"/>
  <c r="H80" i="1"/>
  <c r="H92" i="1" s="1"/>
  <c r="G80" i="1"/>
  <c r="G92" i="1" s="1"/>
  <c r="F80" i="1"/>
  <c r="F92" i="1" s="1"/>
  <c r="E80" i="1"/>
  <c r="E92" i="1" s="1"/>
  <c r="DJ5" i="1"/>
  <c r="DI5" i="1"/>
  <c r="DH5" i="1"/>
  <c r="DG5" i="1"/>
  <c r="DF5" i="1"/>
  <c r="DE5" i="1"/>
  <c r="DD5" i="1"/>
  <c r="DC5" i="1"/>
  <c r="DB5" i="1"/>
  <c r="DA5" i="1"/>
  <c r="CZ5" i="1"/>
  <c r="CY5" i="1"/>
  <c r="CX5" i="1"/>
  <c r="CW5" i="1"/>
  <c r="CV5" i="1"/>
  <c r="CU5" i="1"/>
  <c r="CS5" i="1"/>
  <c r="CT5" i="1"/>
  <c r="CR5" i="1"/>
  <c r="CQ5" i="1"/>
  <c r="CP5" i="1"/>
  <c r="CO5" i="1"/>
  <c r="CN5" i="1"/>
  <c r="CM5" i="1"/>
  <c r="CL5" i="1"/>
  <c r="CK5" i="1"/>
  <c r="CJ5" i="1"/>
  <c r="CI5" i="1"/>
  <c r="CH5" i="1"/>
  <c r="CG5" i="1"/>
  <c r="CF5" i="1"/>
  <c r="CE5" i="1"/>
  <c r="CD5" i="1"/>
  <c r="CC5" i="1"/>
  <c r="CB5" i="1"/>
  <c r="CA5" i="1"/>
  <c r="BZ5" i="1"/>
  <c r="BY5" i="1"/>
  <c r="BX5" i="1"/>
  <c r="BW5" i="1"/>
  <c r="BV5" i="1"/>
  <c r="BU5" i="1"/>
  <c r="BR5" i="1"/>
  <c r="BK5" i="1"/>
  <c r="BL5" i="1"/>
  <c r="BM5" i="1"/>
  <c r="BN5" i="1"/>
  <c r="BO5" i="1"/>
  <c r="BP5" i="1"/>
  <c r="BQ5" i="1"/>
  <c r="BJ5" i="1"/>
  <c r="BI5" i="1"/>
  <c r="BH5" i="1"/>
  <c r="BG5" i="1"/>
  <c r="BF5" i="1"/>
  <c r="BE5" i="1"/>
  <c r="BD5" i="1"/>
  <c r="AS5" i="1"/>
  <c r="AT5" i="1"/>
  <c r="AU5" i="1"/>
  <c r="AV5" i="1"/>
  <c r="AW5" i="1"/>
  <c r="AX5" i="1"/>
  <c r="AY5" i="1"/>
  <c r="AZ5" i="1"/>
  <c r="BA5" i="1"/>
  <c r="AK5" i="1"/>
  <c r="AL5" i="1"/>
  <c r="AM5" i="1"/>
  <c r="AN5" i="1"/>
  <c r="AO5" i="1"/>
  <c r="AP5" i="1"/>
  <c r="AQ5" i="1"/>
  <c r="AR5" i="1"/>
  <c r="AD5" i="1"/>
  <c r="AE5" i="1"/>
  <c r="AF5" i="1"/>
  <c r="AG5" i="1"/>
  <c r="AH5" i="1"/>
  <c r="AI5" i="1"/>
  <c r="AJ5" i="1"/>
  <c r="AB5" i="1"/>
  <c r="AC5" i="1"/>
  <c r="V5" i="1"/>
  <c r="W5" i="1"/>
  <c r="X5" i="1"/>
  <c r="Y5" i="1"/>
  <c r="Z5" i="1"/>
  <c r="AA5" i="1"/>
  <c r="U5" i="1"/>
  <c r="T5" i="1"/>
  <c r="P5" i="1"/>
  <c r="Q5" i="1"/>
  <c r="R5" i="1"/>
  <c r="S5" i="1"/>
  <c r="I5" i="1"/>
  <c r="J5" i="1"/>
  <c r="K5" i="1"/>
  <c r="L5" i="1"/>
  <c r="M5" i="1"/>
  <c r="N5" i="1"/>
  <c r="O5" i="1"/>
  <c r="H5" i="1"/>
</calcChain>
</file>

<file path=xl/sharedStrings.xml><?xml version="1.0" encoding="utf-8"?>
<sst xmlns="http://schemas.openxmlformats.org/spreadsheetml/2006/main" count="1160" uniqueCount="710">
  <si>
    <t>Computer &amp; Terminals</t>
  </si>
  <si>
    <t>Circulation</t>
  </si>
  <si>
    <t>Interlibrary Loan</t>
  </si>
  <si>
    <t>Uses of Downloadable Content</t>
  </si>
  <si>
    <t>Library Staff</t>
  </si>
  <si>
    <t>County Code</t>
  </si>
  <si>
    <t>County</t>
  </si>
  <si>
    <t>System LIBID</t>
  </si>
  <si>
    <t>Public Library System</t>
  </si>
  <si>
    <t>Resident Population</t>
  </si>
  <si>
    <t>Additional County Population</t>
  </si>
  <si>
    <t>Extended County Population</t>
  </si>
  <si>
    <t>Branches</t>
  </si>
  <si>
    <t>Book- mobiles</t>
  </si>
  <si>
    <t>Other Service Outlets</t>
  </si>
  <si>
    <t>Books-by-Mail (number of libraries within county reporting a Books-by-Mail program)</t>
  </si>
  <si>
    <t>Annual Hours Open</t>
  </si>
  <si>
    <t>Square Footage of Library</t>
  </si>
  <si>
    <t>Book and Serial Volumes in Print</t>
  </si>
  <si>
    <t>Book and Serial Volumes in Print Added</t>
  </si>
  <si>
    <t>Audio Materials</t>
  </si>
  <si>
    <t>Audio Added</t>
  </si>
  <si>
    <t>Video Materials</t>
  </si>
  <si>
    <t>Video Added</t>
  </si>
  <si>
    <t>Periodical Subscriptions</t>
  </si>
  <si>
    <t>Number of Public Use Computers</t>
  </si>
  <si>
    <t>Number of Public Use Computers with Internet Access</t>
  </si>
  <si>
    <t>Children's Material Circulation</t>
  </si>
  <si>
    <t>Total Circulation</t>
  </si>
  <si>
    <t>ILL Loaned To</t>
  </si>
  <si>
    <t>ILL Received From</t>
  </si>
  <si>
    <t>Children's E-Content Use</t>
  </si>
  <si>
    <t>Total E-Content Use</t>
  </si>
  <si>
    <t>Resident Registered Borrowers</t>
  </si>
  <si>
    <t>Nonresident Registered Borrowers</t>
  </si>
  <si>
    <t>Total Registered Borrowers</t>
  </si>
  <si>
    <t>Reference Transactions</t>
  </si>
  <si>
    <t>Library Visits</t>
  </si>
  <si>
    <t>Uses of Public Internet Computers</t>
  </si>
  <si>
    <t>Wireless Internet Uses</t>
  </si>
  <si>
    <t>Number of Children's Programs</t>
  </si>
  <si>
    <t>Children's Program Attendance</t>
  </si>
  <si>
    <t>Number of Young Adult Programs</t>
  </si>
  <si>
    <t>Young Adult Program Attendance</t>
  </si>
  <si>
    <t>Number of Other Programs</t>
  </si>
  <si>
    <t>Other Program Attendance</t>
  </si>
  <si>
    <t>Total Number of Programs</t>
  </si>
  <si>
    <t>Total Program Attendance</t>
  </si>
  <si>
    <t>Librarians with ALA MLS</t>
  </si>
  <si>
    <t>Other Librarians</t>
  </si>
  <si>
    <t>Total Librarians</t>
  </si>
  <si>
    <t>Other Paid Staff</t>
  </si>
  <si>
    <t>Total Staff</t>
  </si>
  <si>
    <t>Joint Library under s.43.53 (Number of libraries within the county reporting the library is a joint library)</t>
  </si>
  <si>
    <t>Municipal Appropriation</t>
  </si>
  <si>
    <t>Home County Appropriation</t>
  </si>
  <si>
    <t>Other County Payments- Adjacent Counties</t>
  </si>
  <si>
    <t>State Funds</t>
  </si>
  <si>
    <t>Federal Funds</t>
  </si>
  <si>
    <t>Contract Income</t>
  </si>
  <si>
    <t>All Other Income</t>
  </si>
  <si>
    <t>Total Income</t>
  </si>
  <si>
    <t>Salaries &amp; Wages</t>
  </si>
  <si>
    <t>Employee Benefits</t>
  </si>
  <si>
    <t>Print Materials</t>
  </si>
  <si>
    <t>Electronic format</t>
  </si>
  <si>
    <t>Audiovisual Materials</t>
  </si>
  <si>
    <t>All Other Materials</t>
  </si>
  <si>
    <t>Library Materials Total</t>
  </si>
  <si>
    <t>Contracted Services</t>
  </si>
  <si>
    <t>Other Operating Expenditures</t>
  </si>
  <si>
    <t>Total Operating Expenditures</t>
  </si>
  <si>
    <t>Resident Tax Rates Support Per Capita</t>
  </si>
  <si>
    <t>Average Tax Rates Support Per Capita</t>
  </si>
  <si>
    <t>Federal Capital Outlay Income</t>
  </si>
  <si>
    <t>Federal Capital Outlay Expended</t>
  </si>
  <si>
    <t>State Capital Outlay Income</t>
  </si>
  <si>
    <t>State Capital Outlay Expended</t>
  </si>
  <si>
    <t>County Capital Outlay Income</t>
  </si>
  <si>
    <t>County Capital Outlay Expended</t>
  </si>
  <si>
    <t>Municipal Capital Outlay Income</t>
  </si>
  <si>
    <t>Municipal Capital Outlay Expended</t>
  </si>
  <si>
    <t>Other Capital Outlay Income</t>
  </si>
  <si>
    <t>Other Capital Outlay Expended</t>
  </si>
  <si>
    <t>Total Capital Outlay Income</t>
  </si>
  <si>
    <t>Total Capital Outlay Expended</t>
  </si>
  <si>
    <t>Total Nonresident Circulation</t>
  </si>
  <si>
    <t>Home County Circulation to those with a library</t>
  </si>
  <si>
    <t>Home County Circulation to those without a library</t>
  </si>
  <si>
    <t>Home County Total Circulation</t>
  </si>
  <si>
    <t>Other System Counties Circulation to those with a library</t>
  </si>
  <si>
    <t>Other System Counties Circulation to those without a library</t>
  </si>
  <si>
    <t>Other System Counties Total Circulation</t>
  </si>
  <si>
    <t>Nonsystem Adjacent County Circulation to those with a library</t>
  </si>
  <si>
    <t>Nonsystem Adjacent County Circulation to those without a library</t>
  </si>
  <si>
    <t>Nonsystem Adjacent County Total Circulation</t>
  </si>
  <si>
    <t>All Other State Residents Circulation</t>
  </si>
  <si>
    <t>Users from Out of State Circulation</t>
  </si>
  <si>
    <t>Circulation Count Method: Actual / Survey</t>
  </si>
  <si>
    <t>Access Denied under s.43.17 1=Yes</t>
  </si>
  <si>
    <t>If Access Denied, Cards Sold 1=Yes</t>
  </si>
  <si>
    <t>E-Books</t>
  </si>
  <si>
    <t>Electronic Audio Materials (downloadable)</t>
  </si>
  <si>
    <t>Electronic Video Materials (downloadable)</t>
  </si>
  <si>
    <t>Databases Provided Locally</t>
  </si>
  <si>
    <t>Databases Provided by System</t>
  </si>
  <si>
    <t>Databases Provided by State</t>
  </si>
  <si>
    <t>Total Databases Available</t>
  </si>
  <si>
    <t>Local Database Sessions</t>
  </si>
  <si>
    <t>Number of Drop-in Activities for Children 0-11</t>
  </si>
  <si>
    <t>Number of Drop-in Activities for Young Adults 12-18</t>
  </si>
  <si>
    <t>Number of Drop-in Activities for Other (all ages)</t>
  </si>
  <si>
    <t>Total Number of Drop-in Activities</t>
  </si>
  <si>
    <t>Participation in Drop-in Activities for Children 0-11</t>
  </si>
  <si>
    <t>Participation in Drop-in Activities for Young Adults 12-18</t>
  </si>
  <si>
    <t>Participation in Drop-in Activities for Other (all ages)</t>
  </si>
  <si>
    <t>Total Participation in Drop-in Activities</t>
  </si>
  <si>
    <t>Number of Children's Summer Literacy Offerings</t>
  </si>
  <si>
    <t>Number of Young Adult Summer Literacy Offerings</t>
  </si>
  <si>
    <t>Number of Other (all ages) Summer Literacy Offerings</t>
  </si>
  <si>
    <t>Total Number of Summer Literacy Offerings</t>
  </si>
  <si>
    <t>Involvement in Children's Summer Literacy Offerings</t>
  </si>
  <si>
    <t>Involvement in Young Adult Summer Literacy Offerings</t>
  </si>
  <si>
    <t>Involvement in Other (all ages) Summer Literacy Offerings</t>
  </si>
  <si>
    <t>Total Involvement in Summer Literacy Offerings</t>
  </si>
  <si>
    <t>Number of Children's Other Literacy Offerings</t>
  </si>
  <si>
    <t>Number of Young Adult Other Literacy Offerings</t>
  </si>
  <si>
    <t>Number of Other (all ages) Other Literacy Offerings</t>
  </si>
  <si>
    <t>Total Number of Other Literacy Offerings</t>
  </si>
  <si>
    <t>Involvement in Children's Other Literacy Offerings</t>
  </si>
  <si>
    <t>Involvement in Young Adult Other Literacy Offerings</t>
  </si>
  <si>
    <t>Involvement in Other (all ages) Other Literacy Offerings</t>
  </si>
  <si>
    <t>Total Involvement in Other Literacy Offerings</t>
  </si>
  <si>
    <t>CNTY_CODE</t>
  </si>
  <si>
    <t>CNTY</t>
  </si>
  <si>
    <t>LIBID</t>
  </si>
  <si>
    <t>LIB_SYS</t>
  </si>
  <si>
    <t>MUN_POP</t>
  </si>
  <si>
    <t>ADD_SVC_POP</t>
  </si>
  <si>
    <t>POPU_LSA</t>
  </si>
  <si>
    <t>BRANLIB</t>
  </si>
  <si>
    <t>L_NUM_BM</t>
  </si>
  <si>
    <t>OTHSERV</t>
  </si>
  <si>
    <t>BBM_PGM</t>
  </si>
  <si>
    <t>OUT_TOT_HRS</t>
  </si>
  <si>
    <t>SQ_FOOTAGE</t>
  </si>
  <si>
    <t>BKVOL</t>
  </si>
  <si>
    <t>BK_ADD</t>
  </si>
  <si>
    <t>AUDIOMAT</t>
  </si>
  <si>
    <t>AUD_ADD</t>
  </si>
  <si>
    <t>VIDEOMAT</t>
  </si>
  <si>
    <t>VID_ADD</t>
  </si>
  <si>
    <t>SUBSCRIP</t>
  </si>
  <si>
    <t>TOTTERMS</t>
  </si>
  <si>
    <t>GPTERMS</t>
  </si>
  <si>
    <t>KIDCIRCL</t>
  </si>
  <si>
    <t>TOTCIR</t>
  </si>
  <si>
    <t>LOANTO</t>
  </si>
  <si>
    <t>LOANFM</t>
  </si>
  <si>
    <t>KIDEUSE</t>
  </si>
  <si>
    <t>ELMATCIR</t>
  </si>
  <si>
    <t>RESIDENT</t>
  </si>
  <si>
    <t>NONRESIDENT</t>
  </si>
  <si>
    <t>REGBOR</t>
  </si>
  <si>
    <t>REFERENC</t>
  </si>
  <si>
    <t>VISITS</t>
  </si>
  <si>
    <t>PITUSR</t>
  </si>
  <si>
    <t>WIRELESS_USERCOUNT</t>
  </si>
  <si>
    <t>KIDPRO</t>
  </si>
  <si>
    <t>KIDATTEN</t>
  </si>
  <si>
    <t>YAPRO</t>
  </si>
  <si>
    <t>YAATTEN</t>
  </si>
  <si>
    <t>OTHPRO</t>
  </si>
  <si>
    <t>OTHATTEND</t>
  </si>
  <si>
    <t>TOTPRO</t>
  </si>
  <si>
    <t>TOTATTEN</t>
  </si>
  <si>
    <t>MASTER</t>
  </si>
  <si>
    <t>OTHERLIBRARIANS</t>
  </si>
  <si>
    <t>TOT_LIBRARIANS</t>
  </si>
  <si>
    <t>OTHPAID</t>
  </si>
  <si>
    <t>TOTSTAFF</t>
  </si>
  <si>
    <t>JOINT_YES</t>
  </si>
  <si>
    <t>MUNGVT_TOT</t>
  </si>
  <si>
    <t>COUNTY_TOT</t>
  </si>
  <si>
    <t>COUNTY2_TOT</t>
  </si>
  <si>
    <t>STATE_TOT</t>
  </si>
  <si>
    <t>FEDGVT</t>
  </si>
  <si>
    <t>CONTRACT_INC</t>
  </si>
  <si>
    <t>OTHINCM</t>
  </si>
  <si>
    <t>TOTINCM</t>
  </si>
  <si>
    <t>SALARIES</t>
  </si>
  <si>
    <t>BENEFIT</t>
  </si>
  <si>
    <t>PRMATEXP</t>
  </si>
  <si>
    <t>ELMATEXP</t>
  </si>
  <si>
    <t>AUDVISUAL_MTLS</t>
  </si>
  <si>
    <t>OTHMATEXP</t>
  </si>
  <si>
    <t>TOTEXPCO</t>
  </si>
  <si>
    <t>CONTRACTED_SVCS</t>
  </si>
  <si>
    <t>OTHOPEXP</t>
  </si>
  <si>
    <t>TOTOPEXP</t>
  </si>
  <si>
    <t>FCAP_REV</t>
  </si>
  <si>
    <t>FED_CAP_EXP</t>
  </si>
  <si>
    <t>SCAP_REV</t>
  </si>
  <si>
    <t>STATE_CAP_EXP</t>
  </si>
  <si>
    <t>COUNTY_CAP_INC</t>
  </si>
  <si>
    <t>COUNTY_CAP_EXP</t>
  </si>
  <si>
    <t>MUN_CAP_INC</t>
  </si>
  <si>
    <t>MUN_CAP_EXP</t>
  </si>
  <si>
    <t>OCAP_REV</t>
  </si>
  <si>
    <t>OTH_CAP_EXP</t>
  </si>
  <si>
    <t>CAP_OUT_TOTINC</t>
  </si>
  <si>
    <t>CAP_OUT_TOTEXP</t>
  </si>
  <si>
    <t>NONRES_CIRC</t>
  </si>
  <si>
    <t>CTY_WLIB</t>
  </si>
  <si>
    <t>CTY_WOLIB</t>
  </si>
  <si>
    <t>CTY_TOT</t>
  </si>
  <si>
    <t>OTHCTY_WLIB</t>
  </si>
  <si>
    <t>OTHCTY_WOLIB</t>
  </si>
  <si>
    <t>OTHCTY_TOT</t>
  </si>
  <si>
    <t>ADJCTY_WLIB</t>
  </si>
  <si>
    <t>ADJCTY_WOLIB</t>
  </si>
  <si>
    <t>ADJCTY_TOT</t>
  </si>
  <si>
    <t>CIRCOTH_WIRES</t>
  </si>
  <si>
    <t>CIRC_OUTSTATE</t>
  </si>
  <si>
    <t>NONRESCOUNTTYPE</t>
  </si>
  <si>
    <t>ACCESS_DENIED</t>
  </si>
  <si>
    <t>ACCESS_DENIED_CSOLD</t>
  </si>
  <si>
    <t>EBOOK</t>
  </si>
  <si>
    <t>EAUD_DWNLD</t>
  </si>
  <si>
    <t>EVID_DWNLD</t>
  </si>
  <si>
    <t>EC_LOC</t>
  </si>
  <si>
    <t>EC_OTH</t>
  </si>
  <si>
    <t>EC_ST</t>
  </si>
  <si>
    <t>ELEC_COLL</t>
  </si>
  <si>
    <t>LOC_EC_RETRIEVAL</t>
  </si>
  <si>
    <t>DROPIN_PRG_0_11</t>
  </si>
  <si>
    <t>DROPIN_PRG_12_18</t>
  </si>
  <si>
    <t>DROPIN_PRG_OTHER</t>
  </si>
  <si>
    <t>TOTDROPIN_PROG</t>
  </si>
  <si>
    <t>DROPIN_PRT_0_11</t>
  </si>
  <si>
    <t>DROPIN_PRT_12_18</t>
  </si>
  <si>
    <t>DROPIN_PRT_OTHER</t>
  </si>
  <si>
    <t>TOTDROPIN_PART</t>
  </si>
  <si>
    <t>SUM_OFFER_NUM_0_11</t>
  </si>
  <si>
    <t>SUM_OFFER_NUM_12_18</t>
  </si>
  <si>
    <t>SUM_OFFER_NUM_OTHER</t>
  </si>
  <si>
    <t>SUM_OFFER_NUM_TOT</t>
  </si>
  <si>
    <t>SUM_OFFER_INV_0_11</t>
  </si>
  <si>
    <t>SUM_OFFER_INV_12_18</t>
  </si>
  <si>
    <t>SUM_OFFER_INV_OTHER</t>
  </si>
  <si>
    <t>SUM_OFFER_INV_TOT</t>
  </si>
  <si>
    <t>OTH_OFFER_NUM_0_11</t>
  </si>
  <si>
    <t>OTH_OFFER_NUM_12_18</t>
  </si>
  <si>
    <t>OTH_OFFER_NUM_OTHER</t>
  </si>
  <si>
    <t>OTH_OFFER_NUM_TOT</t>
  </si>
  <si>
    <t>OTH_OFFER_INV_0_11</t>
  </si>
  <si>
    <t>OTH_OFFER_INV_12_18</t>
  </si>
  <si>
    <t>OTH_OFFER_INV_OTHER</t>
  </si>
  <si>
    <t>OTH_OFFER_INV_TOT</t>
  </si>
  <si>
    <t>2016 Totals (for comparison only-not state totals)</t>
  </si>
  <si>
    <t>2015 Totals (for comparison only-not state totals)</t>
  </si>
  <si>
    <t>2014 Totals (for comparison only-not state totals)</t>
  </si>
  <si>
    <t>2013 Totals (for comparison only-not state totals)</t>
  </si>
  <si>
    <t>2012 Totals (for comparison only-not state totals)</t>
  </si>
  <si>
    <t>2011 Totals (for comparison only-not state totals)</t>
  </si>
  <si>
    <t>2010 Totals (for comparison only-not state totals)</t>
  </si>
  <si>
    <t>2009 Totals (for comparison only-not state totals)</t>
  </si>
  <si>
    <t>2008 Totals (for comparison only-not state totals)</t>
  </si>
  <si>
    <t>Data Element</t>
  </si>
  <si>
    <t>LibPAS Short Name</t>
  </si>
  <si>
    <t>LibPAS Indicator</t>
  </si>
  <si>
    <t>Definition</t>
  </si>
  <si>
    <t xml:space="preserve">Library ID </t>
  </si>
  <si>
    <t xml:space="preserve">LIB ID (State Assigned Identification Number)         </t>
  </si>
  <si>
    <t>State assigned identification number</t>
  </si>
  <si>
    <t>Public Library</t>
  </si>
  <si>
    <t>LIBNAME</t>
  </si>
  <si>
    <t>1 Name of Library</t>
  </si>
  <si>
    <t>The legal name of the public library.</t>
  </si>
  <si>
    <t>Municipality</t>
  </si>
  <si>
    <t>CITY</t>
  </si>
  <si>
    <t xml:space="preserve">7 City/Village/Town            </t>
  </si>
  <si>
    <t>The city, town, or village in which the public library is located.</t>
  </si>
  <si>
    <t xml:space="preserve">9 County            </t>
  </si>
  <si>
    <t>The name of the county where the public library is located. If the library's municipality is located in two or more counties, this is the name of the county used for system membership purposes.</t>
  </si>
  <si>
    <t xml:space="preserve">2 Public Library System         </t>
  </si>
  <si>
    <t>The public library system the public library is a member of during the report year.</t>
  </si>
  <si>
    <t xml:space="preserve">Municipal Population             </t>
  </si>
  <si>
    <t>The Wisconsin Department of Administration's (DOA) Demographic Services Center's annual estimates for Wisconsin municipalities and counties. This number is the sum of the population of the municipalities that are served by a public library.</t>
  </si>
  <si>
    <t xml:space="preserve">Additional County Population           </t>
  </si>
  <si>
    <t>Additional county population is determined by calculating the library’s home county circulation to those without a library as a share of the libraries within the same county. The library’s share is then multiplied by the number of county residents that do not reside in the library’s service area. Minor manual adjustments are made when necessary based on the library's non-resident circulation compared to the resident population.</t>
  </si>
  <si>
    <t xml:space="preserve">Extended County Population          </t>
  </si>
  <si>
    <t>Sum of the Resident Population and the Additional County Population</t>
  </si>
  <si>
    <t xml:space="preserve">14 Number of Branches (only if applicable)       </t>
  </si>
  <si>
    <t>A branch library is an auxiliary unit of a public library which has at least all of the following: 1) Separate quarters; 2) An organized collection of library materials; 3) Paid staff; 4) Regularly scheduled hours for being open to the public. Branches are administered from the central library. Most Wisconsin libraries have only the central library location and no branches.</t>
  </si>
  <si>
    <t xml:space="preserve">Number of Bookmobiles           </t>
  </si>
  <si>
    <t>A bookmobile is a traveling branch library. It consists of at least all of the following: 1) A truck or van that carries an organized collection of library materials; 2) Paid staff; 3) Regularly scheduled hours (bookmobile stops) for being open to the public. The number is the number of vehicles in use, not the number of stops the vehicle makes.</t>
  </si>
  <si>
    <t xml:space="preserve">16 No. of Other Public Service Outlets         </t>
  </si>
  <si>
    <t xml:space="preserve">Other public service outlets are locations to which library materials are distributed for lending but at which there is no permanent collection or library staff. Includes collections in preschools, nursing homes, jails, etc. Does not include bookmobile stops. </t>
  </si>
  <si>
    <t>Books-by-Mail 1=Yes</t>
  </si>
  <si>
    <t xml:space="preserve">17 Does your library operate a Books-by-mail program?       </t>
  </si>
  <si>
    <t>The library operates a books-by-mail program: A direct mail order service which provides books and other library materials. Books-by-mail typically serves rural residents, the disabled, the homebound, and others without access to another type of public library outlet. Requests for materials are usually received by mail and by telephone only.</t>
  </si>
  <si>
    <t>Hours Open per Week Winter</t>
  </si>
  <si>
    <t>OUT_WIN_HRS_WK</t>
  </si>
  <si>
    <t xml:space="preserve">Winter hours open per week        </t>
  </si>
  <si>
    <t>The public library’s winter hours open per week.</t>
  </si>
  <si>
    <t>Hours Open per Week Summer</t>
  </si>
  <si>
    <t>OUT_SUM_HRS_WK</t>
  </si>
  <si>
    <t xml:space="preserve">Summer Hours open per week        </t>
  </si>
  <si>
    <t>The public library’s summer hours open per week.</t>
  </si>
  <si>
    <t xml:space="preserve">Total Hours (Winter+Summer) for this location       </t>
  </si>
  <si>
    <t>Total calculated from total summer weeks and total winter weeks.</t>
  </si>
  <si>
    <t xml:space="preserve">20 Square Footage of Public Library (this location only)      </t>
  </si>
  <si>
    <t>The square footage of the public library. Square footage is the area on all floors enclosed by the outer walls of the library. Includes all areas occupied by the library, including those areas off-limits to the public. Includes any area shared with another agency or agencies if the library has use of that area.</t>
  </si>
  <si>
    <t xml:space="preserve">1a. Books in Print (end of year total)      </t>
  </si>
  <si>
    <t>The number of books in print held at the end of the year. Books are non-periodical printed publications (including music and maps) that are bound in hard or soft covers or in loose-leaf format. Includes non-serial government documents and duplicates. Note: since 2011, "serial back-files in print" are no longer reported.</t>
  </si>
  <si>
    <t xml:space="preserve">1b. Books in Print Added During Year        </t>
  </si>
  <si>
    <t>The total number of books in print added to the library's collection during the year.</t>
  </si>
  <si>
    <t xml:space="preserve">3a. Audio Materials (end-of-year total)        </t>
  </si>
  <si>
    <t>Materials on which sounds (only) are stored (recorded) and that can be reproduced (played back) mechanically or electronically, or both. Includes records, audiocassettes, audio cartridges, audio discs (including audio-CD-ROMs), audio reels, talking books, and other sound recordings. This is the number of physical units, including duplicates. If physical unit data are not available, the number of titles is provided. Items packaged together as a unit (e.g., two audiocassettes for one recorded book) are checked out as a unit and are counted as one physical unit.</t>
  </si>
  <si>
    <t xml:space="preserve">3b. Audio Added During Year         </t>
  </si>
  <si>
    <t>The total number of audio materials added to the library's collection during the year.</t>
  </si>
  <si>
    <t xml:space="preserve">5a. Video Materials           </t>
  </si>
  <si>
    <t>Materials on which pictures are recorded, with or without sound. Electronic playback reproduces pictures, with or without sound, using a television receiver or monitor. Video format may include tape, DVD, Blu-Ray, etc. Report the number of physical units, including duplicates. If physical unit data are not available, the number of titles is provided. Items packaged together as a unit (e.g., two video cassettes for one movie) and checked out as a unit are counted as one physical unit.</t>
  </si>
  <si>
    <t xml:space="preserve">5b. Video Added During Year         </t>
  </si>
  <si>
    <t>The total number of video materials added to the library's collection during the year.</t>
  </si>
  <si>
    <t>Other Material</t>
  </si>
  <si>
    <t>OTH_MTL</t>
  </si>
  <si>
    <t xml:space="preserve">7a. Other Materials Owned          </t>
  </si>
  <si>
    <t>The number of physical units held at the end of the year in any special collection(s) of other materials owned not already reported in the book and serial volumes in print, audio materials, or video materials categories.</t>
  </si>
  <si>
    <t>Other Material Description</t>
  </si>
  <si>
    <t>DESCB_MTL</t>
  </si>
  <si>
    <t xml:space="preserve">7b. Other Material Description           </t>
  </si>
  <si>
    <t>A description of the other materials the library holds.</t>
  </si>
  <si>
    <t xml:space="preserve">10 Subscriptions (Includes periodicals and newspapers, but excludes those in electronic format) </t>
  </si>
  <si>
    <t>The total number of current print serial subscriptions, including duplicates. Subscription refers to the arrangement by which, in return for a sum paid in advance, serials are provided for a specified number of issues. These are print subscriptions only, not electronic or digital subscriptions. Examples of serials are periodicals (magazines), newspapers, annuals, some government documents, some reference tools, and numbered monographic series. Includes both subscriptions purchased from the library's budget and those subscriptions donated to the library as gifts. Does not include the number of individual issues. Example: Three current subscriptions to Time and 4 subscriptions to Newsweek are reported as 7 for the number of subscriptions.</t>
  </si>
  <si>
    <t xml:space="preserve">11a. Number of Public Use Computers        </t>
  </si>
  <si>
    <t>The number of the library’s computers (personal computers (PCs) and laptops), whether purchased, leased, or donated, used by the general public in the library.</t>
  </si>
  <si>
    <t xml:space="preserve">11b. Number of Public Use Computers with Internet Access     </t>
  </si>
  <si>
    <t>The number of the library’s computers with Internet Access (personal computers (PCs) and laptops), whether purchased, leased, or donated, used by the general public in the library.</t>
  </si>
  <si>
    <t xml:space="preserve">1b. Circulation of Children's Materials         </t>
  </si>
  <si>
    <t>Total annual circulation of all materials classified as children's materials in all formats to all users. The total includes renewals.</t>
  </si>
  <si>
    <t xml:space="preserve">1a. Total Annual Circulation         </t>
  </si>
  <si>
    <t>Total annual circulation of all library materials of all types, including renewals. Includes material in all formats that are checked out for use outside the library. Does not include interlibrary loan items sent, or checked out to, another library. Note: A circulation transaction is the act of loaning materials at a library or bookmobile in all formats for use outside the library. This activity includes checking out materials to users, either manually or through a self-checkout system, and also renewing, each of which is reported as a circulation transaction. Includes items circulated from all library units (e.g., main library, branches, bookmobiles, and book-by-mail programs) administered by the library board. Interlibrary loan items provided to and checked out by the library are counted as circulation. Interlibrary loan transactions included are only items borrowed for users and not items checked out to another library. Does not include Overdrive or NetLibrary use (uses of these non-physical materials are recorded at the system level).</t>
  </si>
  <si>
    <t xml:space="preserve">2a. Items Loaned (provided to)        </t>
  </si>
  <si>
    <t>Library materials, or copies of the materials, provided by one autonomous library to another upon request. Does not include items loaned between outlets within the same library administrative entity.</t>
  </si>
  <si>
    <t xml:space="preserve">2b. Items Received (received from)        </t>
  </si>
  <si>
    <t>Library materials, or copies of the materials, received by one autonomous library from another upon request. Does not include items loaned between outlets within the same library administrative entity.</t>
  </si>
  <si>
    <t xml:space="preserve">9e. Total Uses of Children's Electronic Works      </t>
  </si>
  <si>
    <t>The total annual number of uses of children's electronic works (e-books, e-audio, and e-video).</t>
  </si>
  <si>
    <t xml:space="preserve">9d. Total Uses of Electronic Works       </t>
  </si>
  <si>
    <t>The total annual number of uses of electronic works (e-books, e-audio, and e-video).</t>
  </si>
  <si>
    <t xml:space="preserve">3a. Registered Users Resident           </t>
  </si>
  <si>
    <t>Residents are persons living in the library's municipality. A registered user is a library user who has applied for and received an identification number or card from the public library that has established conditions under which the user may borrow library materials or gain access to other library resources.</t>
  </si>
  <si>
    <t xml:space="preserve">3b. Registered Users Nonresident          </t>
  </si>
  <si>
    <t>The number of registered persons served by the library but who live outside of the library's municipality who have applied for and received an identification number or card from the public library.</t>
  </si>
  <si>
    <t xml:space="preserve">3c. Registered Users          </t>
  </si>
  <si>
    <t>Sum of Resident Registered Borrowers and Nonresident Registered Borrowers</t>
  </si>
  <si>
    <t xml:space="preserve">4b. Reference Transactions          </t>
  </si>
  <si>
    <t>Total annual count of reference transactions. A reference transaction is an information contact which involves the knowledge, use, recommendations, interpretation, or instruction in the use of one or more information sources by a member of the library staff. It includes information and referral services. Information sources include printed and non- printed materials, machine-readable databases, catalogs and other holdings records, and, through communication or referral, other libraries and institutions and people inside and outside the library. The request may come in person, by phone, fax, mail, electronic mail or through live networked electronic reference service from an adult, a young adult, or a child.</t>
  </si>
  <si>
    <t xml:space="preserve">5b. Library Visits          </t>
  </si>
  <si>
    <t>Total number of persons entering the library during the year.</t>
  </si>
  <si>
    <t xml:space="preserve">6b. Number of Uses (sessions) of Public Internet Computers    </t>
  </si>
  <si>
    <t>Total number of uses (sessions) of the library’s Internet computers in the library during the last year. If the computer is used for multiple purposes (Internet access, word-processing, OPAC, etc.) and Internet uses (sessions) cannot be isolated, report all usage.</t>
  </si>
  <si>
    <t xml:space="preserve">7b. Wireless Internet Uses           </t>
  </si>
  <si>
    <t>Number of patron uses of the library's wireless Internet access.</t>
  </si>
  <si>
    <t xml:space="preserve">10a. Children's Programs            </t>
  </si>
  <si>
    <t>A children’s program is any planned event for which the primary audience is children, age 11 and under, and which introduces the group of children attending to any of the broad range of library services or activities for children or which directly provides information to participants. Children’s programs may cover use of the library, library services, or library tours. Children’s programs may also provide cultural, recreational, or educational information, often designed to meet a specific social need.</t>
  </si>
  <si>
    <t xml:space="preserve">Children's Program Attendance          </t>
  </si>
  <si>
    <t xml:space="preserve">Count of the audience at all programs for which the primary audience is children 11 years and under. Includes adults who attend programs intended primarily for children. </t>
  </si>
  <si>
    <t xml:space="preserve">10b. Young Adult Programs         </t>
  </si>
  <si>
    <t>A Young Adult Program is any planned event for which the primary audience is young adult (defined as 12-18 years) and which introduces the group of young adults attending to any of the broad range of library services or activities for young adults or which directly provides information to participants. Young adult programs may cover use of the library, library services, or library tours. Young adult programs may also provide cultural, recreational, or educational information, often designed to meet a specific social need.</t>
  </si>
  <si>
    <t>Young  Adult Program Attendance</t>
  </si>
  <si>
    <t xml:space="preserve">Young Adult Attendance            </t>
  </si>
  <si>
    <t>Count of the audience at all programs for which the primary audience is young adults between 12 and 18 years of age. Includes adults who attend programs intended primarily for young adults.</t>
  </si>
  <si>
    <t xml:space="preserve">10c. Other Programs          </t>
  </si>
  <si>
    <t>Other programs include any planned event for which the primary target audience is not strictly children or young adults. This includes programs for adults and seniors and programs that are cross-generational and not specific to any one target age group.</t>
  </si>
  <si>
    <t xml:space="preserve">Other Program Attendance          </t>
  </si>
  <si>
    <t>Count of the audience at all programs for which the primary target audience is not strictly children or young adults.</t>
  </si>
  <si>
    <t xml:space="preserve">10d. Total Library Programs         </t>
  </si>
  <si>
    <t>Total number of planned events for all audiences.</t>
  </si>
  <si>
    <t xml:space="preserve">Total Program Attendance          </t>
  </si>
  <si>
    <t>Total of the audience at all programs.</t>
  </si>
  <si>
    <t xml:space="preserve">Masters Degree from an ALA Accredited Program       </t>
  </si>
  <si>
    <t>Persons with the title of librarian who do paid work that usually requires professional training and skill in the theoretical or scientific aspects of library work, or both, as distinct from its mechanical or clerical aspect with masters degrees from programs of library and information studies accredited by the American Library Association (ALA).</t>
  </si>
  <si>
    <t xml:space="preserve">Other Persons Holding the Title of Librarian      </t>
  </si>
  <si>
    <t>Persons with the title of librarian who do paid work that usually requires professional training and skill in the theoretical or scientific aspects of library work, or both, as distinct from its mechanical or clerical aspect without masters degrees from programs of library and information studies accredited by the American Library Association (ALA).</t>
  </si>
  <si>
    <t xml:space="preserve">Subtotal            </t>
  </si>
  <si>
    <t>Sum of ALA-MLS and non-ALA-MLS librarians.</t>
  </si>
  <si>
    <t xml:space="preserve">All Other Paid Employees          </t>
  </si>
  <si>
    <t>All other FTE employees paid from the reporting unit budget, including plant operations, security, and maintenance staff.</t>
  </si>
  <si>
    <t xml:space="preserve">Total Paid Employees           </t>
  </si>
  <si>
    <t>Sum of Total Librarians and Other Paid Staff</t>
  </si>
  <si>
    <t>Joint Library under s.43.53 1=Yes</t>
  </si>
  <si>
    <t xml:space="preserve">18 Is your library formally established as a Joint Library under s.43.53 </t>
  </si>
  <si>
    <t>A public library may be legally organized as a joint public library. This means the library was created by a formal agreement between two or more municipalities or by a county and one or more municipalities in whole or in part in the county. Indicate whether this library is a joint library established under Wis. Stat. s. 43.53 (https://docs.legis.wisconsin.gov/statutes/statutes/43/53).</t>
  </si>
  <si>
    <t xml:space="preserve">Local Government Revenue            </t>
  </si>
  <si>
    <t>Includes all tax and non-tax receipts designated by the municipality and available for expenditure by the public library. Does not include the value of any contributed or in-kind services or the value of any gifts and donations, fines, or fees. Does not include state, federal, and other funds passed through local government for libraries.</t>
  </si>
  <si>
    <t xml:space="preserve">Home County Subtotal           </t>
  </si>
  <si>
    <t>Includes all tax and non-tax receipts designated by the home county and available for expenditure by the public library. Does not include the value of any contributed or in-kind services or the value of any gifts and donations, fines, or fees. Does not include state, federal, and other funds passed through local government for libraries.</t>
  </si>
  <si>
    <t xml:space="preserve">Other County Payments              </t>
  </si>
  <si>
    <t>Includes all tax and non-tax receipts designated by adjacent counties or other county payments and available for expenditure by the public library. Does not include the value of any contributed or in-kind services or the value of any gifts and donations, fines, or fees. Does not include state, federal, and other funds passed through local government for libraries.</t>
  </si>
  <si>
    <t xml:space="preserve">State Government Revenue          </t>
  </si>
  <si>
    <t>All funds distributed to public libraries by State government for expenditure by the public libraries, except for federal money distributed by the State. This includes funds from such sources as penal fines, license fees, and mineral rights.</t>
  </si>
  <si>
    <t xml:space="preserve">Federal Government Revenue            </t>
  </si>
  <si>
    <t>Includes all federal government funds distributed to public libraries for expenditure by the public libraries, including federal money distributed by the State.</t>
  </si>
  <si>
    <t xml:space="preserve">Contract Income                </t>
  </si>
  <si>
    <t>Contract income is income received from government units, libraries, and library systems other than the library system for services provided by the library that are paid directly to the library board. Funds received from adjacent towns or municipalities may be reported here unless they are part of a formal joint library operating agreement.</t>
  </si>
  <si>
    <t xml:space="preserve">Other Revenue           </t>
  </si>
  <si>
    <t>All income other than that reported by local, State, and Federal. Include, for example, monetary gifts and donations received in the current year, interest, library fines, and fees for library services. Does not include the value of any contributed or in-kind services or the value of any nonmonetary gifts and donations.</t>
  </si>
  <si>
    <t xml:space="preserve">Total Revenue           </t>
  </si>
  <si>
    <t>Includes income from the local government, the State government, the Federal government, and all other income.</t>
  </si>
  <si>
    <t xml:space="preserve">1 Salaries and Wages           </t>
  </si>
  <si>
    <t>Includes salaries and wages for all library staff (including plant operations, security, and maintenance staff) for the fiscal year before deductions. Excludes employee benefits.</t>
  </si>
  <si>
    <t xml:space="preserve">2 Employee Benefits           </t>
  </si>
  <si>
    <t>The benefits outside of salaries and wages paid and accruing to employees (including plant operations, security, and maintenance staff), regardless of whether the benefits or equivalent cash options are available to all employees. Includes amounts for direct paid employee benefits including Social Security, retirement, medical insurance, life insurance, guaranteed disability income protection, unemployment compensation, worker's compensation, tuition, and housing benefits.</t>
  </si>
  <si>
    <t xml:space="preserve">a. Print Materials               </t>
  </si>
  <si>
    <t>All operating expenditures for the following print materials: books, serial back files, current serial subscriptions, government documents, and any other print acquisitions.</t>
  </si>
  <si>
    <t xml:space="preserve">b. Electronic Materials          </t>
  </si>
  <si>
    <t>All operating expenditures for electronic (digital) materials. Types of electronic materials include e-books, audio and video downloadables, e-serials (including journals), e-audio, government documents, databases (including locally mounted, full text or not), electronic files, reference tools, scores, maps, or pictures in electronic or digital format, including materials digitized by the library. Includes expenditures for materials held locally and for remote materials for which permanent or temporary access rights have been acquired. Includes expenditures for database licenses. [Note: Based on ISO 2789 definition.]</t>
  </si>
  <si>
    <t xml:space="preserve">c. Audiovisual Materials            </t>
  </si>
  <si>
    <t>Audiovisual materials are library materials that are displayed by visual projection or magnification or through sound reproduction, or both, including graphic material, audio material, motion pictures, and video material; also special visual materials such as maps and three-dimensional materials.</t>
  </si>
  <si>
    <t xml:space="preserve">d. All Other Library Materials         </t>
  </si>
  <si>
    <t>All operating expenditures for other materials not otherwise characterized as print, electronic, or audiovisual.</t>
  </si>
  <si>
    <t xml:space="preserve">Subtotal 0.125 Total Collection Expenditures         </t>
  </si>
  <si>
    <t>The sum of all expenditure for print materials, electronic materials, and other materials.</t>
  </si>
  <si>
    <t xml:space="preserve">Subtotal 0.166666666666667 Total Contracted            </t>
  </si>
  <si>
    <t>Includes all contracted service expenditures with other libraries, municipalities, and systems.</t>
  </si>
  <si>
    <t xml:space="preserve">5 Other Operating Expenditures           </t>
  </si>
  <si>
    <t>Includes all expenditures other than those for staff and collection. Includes expenses such as binding, supplies, repair or replacement of existing furnishings and equipment, and cost of computer hardware and software used to support library operation or to link to external networks, including the Internet.</t>
  </si>
  <si>
    <t xml:space="preserve">Total Operating Expenditures           </t>
  </si>
  <si>
    <t>Includes total expenditures on staff, total expenditures on collection, and other operating expenditures.</t>
  </si>
  <si>
    <t>Exempt from County Library Tax 1=Yes 0=No</t>
  </si>
  <si>
    <t>EXEMPT</t>
  </si>
  <si>
    <t xml:space="preserve">Exempt from County Library Tax         </t>
  </si>
  <si>
    <t>Was the library's municipality exempt from the county library tax for the reporting year (Wis. Stat. 43.64 (2))? https://docs.legis.wisconsin.gov/statutes/statutes/43/64/2</t>
  </si>
  <si>
    <t>Resident Support per Capita (Local Revenues and Resident Population)</t>
  </si>
  <si>
    <t>Manual Calculation</t>
  </si>
  <si>
    <t>Calculation that shows the local fiscal support by the resident population. Municipal  "MUNGVT_TOT" and/or county "COUNTY_TOT" appropriation (dependent on library type) divided by the resident population "MUN_POP".</t>
  </si>
  <si>
    <t>Resident Support Per Capita (Total Revenue per Capita)</t>
  </si>
  <si>
    <t>TOTINC_CAP</t>
  </si>
  <si>
    <t xml:space="preserve">Total Revenue per Capita          </t>
  </si>
  <si>
    <t>Calculation that shows the fiscal support by population. "Total Income" divided by "Extended County Population."</t>
  </si>
  <si>
    <t>Federal Capital Outlay Description</t>
  </si>
  <si>
    <t>FED_CAP_DESC</t>
  </si>
  <si>
    <t xml:space="preserve">Federal Capital Projects            </t>
  </si>
  <si>
    <t>Description of major capital expenditures by source of revenue for the year reported. Capital outlays may include a) site acquisition; b) new buildings; c) additions to or renovation of library buildings; d) furnishings, equipment, and initial collection (print, non-print, and electronic) for new buildings, building additions, or building renovations; e) computer hardware and software used to support library operations; to link to networks, or to run information products; f) new vehicles; and g) and other one-time major projects. Does not include replacement and repair of existing furnishings and equipment, regular purchase of library materials, investments for capital appreciation, and unallowable costs.</t>
  </si>
  <si>
    <t xml:space="preserve">Revenue            </t>
  </si>
  <si>
    <t xml:space="preserve">Federal capital revenues for the year reported. </t>
  </si>
  <si>
    <t xml:space="preserve">Expenditure            </t>
  </si>
  <si>
    <t xml:space="preserve">Federal capital expenditures for the year reported. </t>
  </si>
  <si>
    <t>State Capital Outlay Description</t>
  </si>
  <si>
    <t>STATE_CAP_DESC</t>
  </si>
  <si>
    <t xml:space="preserve">State Capital Projects          </t>
  </si>
  <si>
    <t xml:space="preserve">State capital revenues for the year reported. </t>
  </si>
  <si>
    <t xml:space="preserve">State capital expenditures for the year reported. </t>
  </si>
  <si>
    <t>County Capital Outlay Description</t>
  </si>
  <si>
    <t>COUNTY_CAP_DESC</t>
  </si>
  <si>
    <t xml:space="preserve">Municipal Capital Projects          </t>
  </si>
  <si>
    <t xml:space="preserve">County capital revenues for the year reported. </t>
  </si>
  <si>
    <t xml:space="preserve">County capital expenditures for the year reported. </t>
  </si>
  <si>
    <t xml:space="preserve">Municipal Capital Outlay Description </t>
  </si>
  <si>
    <t>MUN_CAP_DESC</t>
  </si>
  <si>
    <t xml:space="preserve">County Capital Projects          </t>
  </si>
  <si>
    <t xml:space="preserve">Municipal capital revenues for the year reported. </t>
  </si>
  <si>
    <t xml:space="preserve">Municipal capital expenditures for the year reported. </t>
  </si>
  <si>
    <t>Other Capital Outlay Description</t>
  </si>
  <si>
    <t>OTH_CAP_DESC</t>
  </si>
  <si>
    <t xml:space="preserve">Other Capital Projects          </t>
  </si>
  <si>
    <t xml:space="preserve">Other capital revenues for the year reported. </t>
  </si>
  <si>
    <t xml:space="preserve">Other capital expenditures for the year reported. </t>
  </si>
  <si>
    <t xml:space="preserve">Total Income             </t>
  </si>
  <si>
    <t xml:space="preserve">Sum of capital revenues for the year reported from all sources. </t>
  </si>
  <si>
    <t xml:space="preserve">Total Expenditure              </t>
  </si>
  <si>
    <t xml:space="preserve">Sum of capital expenditures for the year reported from all sources. </t>
  </si>
  <si>
    <t xml:space="preserve">1 Total Nonresident Circulation          </t>
  </si>
  <si>
    <t>Nonresidents are library users who live outside the library's legal service jurisdiction, that is, the governmental unit(s) establishing the public library. For consolidated county libraries it means outside the county. For joint libraries it means outside the municipalities which are members of the joint library. See Circulation defintion under Total Circulation.</t>
  </si>
  <si>
    <t xml:space="preserve">a. Home County Circulation to Those with a Library      </t>
  </si>
  <si>
    <t>Circulation to library users who live in a library's legal service jurisdiction within the same county.</t>
  </si>
  <si>
    <t xml:space="preserve">b. Home County Circulation to Those without a Library     </t>
  </si>
  <si>
    <t>Circulation to library users who do not live in a library's legal service jurisdiction within the same county.</t>
  </si>
  <si>
    <t xml:space="preserve">c. Home County Total           </t>
  </si>
  <si>
    <t>Sum of Home County Circulation to those with and without a library.</t>
  </si>
  <si>
    <t xml:space="preserve">a. Other System Counties Circulation to Those with a Library      </t>
  </si>
  <si>
    <t>Circulation to library users who live in a library's legal service jurisdiction within a county in the same library system.</t>
  </si>
  <si>
    <t xml:space="preserve">b. Other System Counties Circulation to Those without a Library    </t>
  </si>
  <si>
    <t>Circulation to library users who do not live in a library's legal service jurisdiction within a county in the same library system.</t>
  </si>
  <si>
    <t xml:space="preserve">c. Other System Counties Total           </t>
  </si>
  <si>
    <t>Sum of Other System Counties Circulation to those with and without a library.</t>
  </si>
  <si>
    <t xml:space="preserve">a. Nonsystem Adjacent County Circulation to Those with a Library     </t>
  </si>
  <si>
    <t>Circulation to nonresidents from any adjacent counties not within the same system who have a local public library.</t>
  </si>
  <si>
    <t xml:space="preserve">b. Nonsystem Adjacent County Circulation to Those without a Library     </t>
  </si>
  <si>
    <t>Circulation to nonresidents from any adjacent counties not within the same system who do not have a local public library.</t>
  </si>
  <si>
    <t xml:space="preserve">c. Nonsystem Adjacent County Total          </t>
  </si>
  <si>
    <t>Sum of Nonsystem Adjacent County Circulation.</t>
  </si>
  <si>
    <t xml:space="preserve">5 Other Circulation to All Other State Residents         </t>
  </si>
  <si>
    <t>Circulation to Wisconsin residents not located in the home county, other county within the same system, or an adjacent county not in the same system.</t>
  </si>
  <si>
    <t xml:space="preserve">6 Other Circulation to Users from Out of State    </t>
  </si>
  <si>
    <t>Circulation to non-Wisconsin residents.</t>
  </si>
  <si>
    <t xml:space="preserve">7 Method for Determining Circulation Allocation        </t>
  </si>
  <si>
    <t>Was circulation counted using the actual count or through a survey?</t>
  </si>
  <si>
    <t xml:space="preserve">8a. Access Denied under s. 43.17 -11 (b)     </t>
  </si>
  <si>
    <t>Does the library deny access to any residents of adjacent public library systems on the basis of Wis. Statute 43.17(11)(b)? https://docs.legis.wisconsin.gov/statutes/statutes/43/17/11/b</t>
  </si>
  <si>
    <t xml:space="preserve">8b. If Access Denied, Are Cards Sold      </t>
  </si>
  <si>
    <t>If "yes," then the library must indicate whether patrons will allow denied nonresidents to purchase library cards.</t>
  </si>
  <si>
    <t>Participating Municipalities ("*" indicates municipality in more than one county - five digit municipal code)</t>
  </si>
  <si>
    <t>See Annual Population Estimates</t>
  </si>
  <si>
    <t>The municipalities participating in the operation of a public library.</t>
  </si>
  <si>
    <t>Type of Library Organization</t>
  </si>
  <si>
    <t>The type of library organization as defined in Wis. Stat. 43: §43.52 Municipal; §43.53 Joint; §43.57 Consolidated County; or §43.57(2m) Tribal College-County Joint</t>
  </si>
  <si>
    <t>Locale Code</t>
  </si>
  <si>
    <t>N/A</t>
  </si>
  <si>
    <t>Standard urban and rural numeric code developed by the U.S. Census Bureau. Available at https://data.imls.gov/</t>
  </si>
  <si>
    <t>Locale Description</t>
  </si>
  <si>
    <t>Standard urban and rural definitions developed by the U.S. Census Bureau. Available at https://data.imls.gov/</t>
  </si>
  <si>
    <t xml:space="preserve">2 Electronic Books (E-books)          </t>
  </si>
  <si>
    <t>E-books are digital documents (including those digitized by the library), licensed or not, where searchable text is prevalent, and which can be seen in analogy to a printed book (monograph). E-books are loaned to users on portable devices (e-book readers) or by transmitting the contents to the user’s personal computer for a limited time. Includes e-books held locally and remote e-books for which permanent or temporary access rights have been acquired. Includes items the library has selected as a part of the collection (exclude public domain / uncopyrighted e-books that have unlimited access).</t>
  </si>
  <si>
    <t xml:space="preserve">4 Electronic Audio Materials (downloadable)         </t>
  </si>
  <si>
    <t xml:space="preserve">Electronic audio materials (e-audio) are downloadable electronic files on which sounds (only) are stored (recorded) and that can be reproduced (played back) electronically. E-audio units (copies) may be loaned to users on portable devices or by transmitting the contents to the user’s personal computer for a limited time. Includes e-audio held locally and remote e-audio for which permanent or temporary access rights have been acquired. Includes the number of e-audio units, including duplicates, that the library has selected as part of the collection and made accessible through the library’s ILS. </t>
  </si>
  <si>
    <t xml:space="preserve">6 Electronic Video Materials (downloadable)           </t>
  </si>
  <si>
    <t>Electronic Video Materials (E-video) are downloadable electronic files on which moving pictures are recorded, with or without sound. Electronic playback reproduces pictures, with or without sound, using a television receiver, computer monitor or video-enabled mobile device. E-video units (copies) may be loaned to users on portable devices or by transmitting the contents to the user’s personal computer for a limited time. Includes e-video held locally and remote e-video for which permanent or temporary access rights have been acquired. Includes the number of e-video units that the library has selected as part of the collection and made accessible through the library’s ILS.</t>
  </si>
  <si>
    <t xml:space="preserve">8a. Electronic Collections (Locally owned or leased)        </t>
  </si>
  <si>
    <t>The number of licensed databases (including locally mounted or remote, full-text or not) for which temporary or permanent access rights have been acquired through payment by the library (directly or through a cooperative agreement within the state or region), or acquired by formal agreement with the State Library.</t>
  </si>
  <si>
    <t xml:space="preserve">8b. Other Electronic Collections (purchased by library system or consortia)      </t>
  </si>
  <si>
    <t>The number of databases provided to the library that are purchased by the library system and made available throughout the consortium, or purchased by a cooperative agreement by the library and others in the consortium. Does not include databases through BadgerLink.</t>
  </si>
  <si>
    <t xml:space="preserve">8c. Statewide Electronic Collections (provided through BadgerLink)      </t>
  </si>
  <si>
    <t>The number of databases provided to the library from the state.</t>
  </si>
  <si>
    <t xml:space="preserve">9 Total Electronic Collections (local, system, and statewide)      </t>
  </si>
  <si>
    <t>Sum of databases provided by source.</t>
  </si>
  <si>
    <t>Local Electronic Collection Retrievals</t>
  </si>
  <si>
    <t xml:space="preserve">8a. Local Electronic Collection Retrievals (locally owned or leased)     </t>
  </si>
  <si>
    <t>The total number of successful retrievals from electronic collections owned or leased by the library. Electronic collection retrievals are full-content units or descriptive records examined, downloaded, or otherwise supplied to user, from online library resources that require user authentication but do not have a circulation period. Does not include use of the OPAC or website. [based on NISO Standard Z39.7 (2013) #7.7, p. 43]</t>
  </si>
  <si>
    <t xml:space="preserve">Number of Drop-in Activities for Children 0-11        </t>
  </si>
  <si>
    <t>The number of drop-in activities for children ages 0-11.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</si>
  <si>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 xml:space="preserve">Number of Drop-in Activities for Young Adults 43452     </t>
  </si>
  <si>
    <t>The number of drop-in activities for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</si>
  <si>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 xml:space="preserve">Number of Drop-in Activities for Other (all ages)       </t>
  </si>
  <si>
    <t>The number of drop-in activities that are not specifically targeted to children ages 0-11 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</si>
  <si>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 xml:space="preserve">Total Number of Drop-in Programs         </t>
  </si>
  <si>
    <t>Sum of Number of Drop-in Activities by age group and other.</t>
  </si>
  <si>
    <t xml:space="preserve">Participation in Drop-in Activities for Children 0-11       </t>
  </si>
  <si>
    <t>The number of participants in drop-in activities for children ages 0-11.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</si>
  <si>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 xml:space="preserve">Participation in Drop-in Activities for Young Adults 12-18      </t>
  </si>
  <si>
    <t>The number of participants in drop-in activities for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</si>
  <si>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 xml:space="preserve">Participation in Drop-in Activities for Other (all ages)      </t>
  </si>
  <si>
    <t>The number of participants in drop-in activities that are not specifically targeted to children ages 0-11 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</si>
  <si>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 xml:space="preserve">Total Participation in Drop-in Activities         </t>
  </si>
  <si>
    <t>Sum of Drop-in Activity Participation by agre group and other.</t>
  </si>
  <si>
    <t>01</t>
  </si>
  <si>
    <t>Adams</t>
  </si>
  <si>
    <t>WI2200</t>
  </si>
  <si>
    <t>South Central Library System</t>
  </si>
  <si>
    <t>02</t>
  </si>
  <si>
    <t>Ashland</t>
  </si>
  <si>
    <t>WI2000</t>
  </si>
  <si>
    <t>Northern Waters Library Service</t>
  </si>
  <si>
    <t>03</t>
  </si>
  <si>
    <t>Barron</t>
  </si>
  <si>
    <t>WI1300</t>
  </si>
  <si>
    <t>Indianhead Federated Library System</t>
  </si>
  <si>
    <t>04</t>
  </si>
  <si>
    <t>Bayfield</t>
  </si>
  <si>
    <t>05</t>
  </si>
  <si>
    <t>Brown</t>
  </si>
  <si>
    <t>WI1900</t>
  </si>
  <si>
    <t>Nicolet Federated Library System</t>
  </si>
  <si>
    <t>06</t>
  </si>
  <si>
    <t>Buffalo</t>
  </si>
  <si>
    <t>WI2500</t>
  </si>
  <si>
    <t>Winding Rivers Library System</t>
  </si>
  <si>
    <t>07</t>
  </si>
  <si>
    <t>Burnett</t>
  </si>
  <si>
    <t>08</t>
  </si>
  <si>
    <t>Calumet</t>
  </si>
  <si>
    <t>WI1600</t>
  </si>
  <si>
    <t>Manitowoc-Calumet Library System</t>
  </si>
  <si>
    <t>09</t>
  </si>
  <si>
    <t>Chippewa</t>
  </si>
  <si>
    <t>10</t>
  </si>
  <si>
    <t>Clark</t>
  </si>
  <si>
    <t>WI2700</t>
  </si>
  <si>
    <t>Wisconsin Valley Library Service</t>
  </si>
  <si>
    <t>11</t>
  </si>
  <si>
    <t>Columbia</t>
  </si>
  <si>
    <t>12</t>
  </si>
  <si>
    <t>Crawford</t>
  </si>
  <si>
    <t>WI2300</t>
  </si>
  <si>
    <t>Southwest Wisconsin Library System</t>
  </si>
  <si>
    <t>13</t>
  </si>
  <si>
    <t>Dane</t>
  </si>
  <si>
    <t>14</t>
  </si>
  <si>
    <t>Dodge</t>
  </si>
  <si>
    <t>WI1200</t>
  </si>
  <si>
    <t>Monarch Library System</t>
  </si>
  <si>
    <t>15</t>
  </si>
  <si>
    <t>Door</t>
  </si>
  <si>
    <t>16</t>
  </si>
  <si>
    <t>Douglas</t>
  </si>
  <si>
    <t>17</t>
  </si>
  <si>
    <t>Dunn</t>
  </si>
  <si>
    <t>18</t>
  </si>
  <si>
    <t>Eau Claire</t>
  </si>
  <si>
    <t>19</t>
  </si>
  <si>
    <t>Florence</t>
  </si>
  <si>
    <t>20</t>
  </si>
  <si>
    <t>Fond du Lac</t>
  </si>
  <si>
    <t>WI2600</t>
  </si>
  <si>
    <t>Winnefox Library System</t>
  </si>
  <si>
    <t>21</t>
  </si>
  <si>
    <t>Forest</t>
  </si>
  <si>
    <t>22</t>
  </si>
  <si>
    <t>Grant</t>
  </si>
  <si>
    <t>23</t>
  </si>
  <si>
    <t>Green</t>
  </si>
  <si>
    <t>24</t>
  </si>
  <si>
    <t>Green Lake</t>
  </si>
  <si>
    <t>25</t>
  </si>
  <si>
    <t>Iowa</t>
  </si>
  <si>
    <t>26</t>
  </si>
  <si>
    <t>Iron</t>
  </si>
  <si>
    <t>27</t>
  </si>
  <si>
    <t>Jackson</t>
  </si>
  <si>
    <t>28</t>
  </si>
  <si>
    <t>Jefferson</t>
  </si>
  <si>
    <t>WI2400</t>
  </si>
  <si>
    <t>Bridges Library System</t>
  </si>
  <si>
    <t>29</t>
  </si>
  <si>
    <t>Juneau</t>
  </si>
  <si>
    <t>30</t>
  </si>
  <si>
    <t>Kenosha</t>
  </si>
  <si>
    <t>WI1400</t>
  </si>
  <si>
    <t>Kenosha County Library System</t>
  </si>
  <si>
    <t>31</t>
  </si>
  <si>
    <t>Kewaunee</t>
  </si>
  <si>
    <t>32</t>
  </si>
  <si>
    <t>La Crosse</t>
  </si>
  <si>
    <t>33</t>
  </si>
  <si>
    <t>Lafayette</t>
  </si>
  <si>
    <t>34</t>
  </si>
  <si>
    <t>Langlade</t>
  </si>
  <si>
    <t>35</t>
  </si>
  <si>
    <t>Lincoln</t>
  </si>
  <si>
    <t>36</t>
  </si>
  <si>
    <t>Manitowoc</t>
  </si>
  <si>
    <t>37</t>
  </si>
  <si>
    <t>Marathon</t>
  </si>
  <si>
    <t>38</t>
  </si>
  <si>
    <t>Marinette</t>
  </si>
  <si>
    <t>39</t>
  </si>
  <si>
    <t>Marquette</t>
  </si>
  <si>
    <t>40</t>
  </si>
  <si>
    <t>Menominee</t>
  </si>
  <si>
    <t>Milwaukee</t>
  </si>
  <si>
    <t>WI1800</t>
  </si>
  <si>
    <t>Milwaukee County Federated Library System</t>
  </si>
  <si>
    <t>Monroe</t>
  </si>
  <si>
    <t>Oconto</t>
  </si>
  <si>
    <t>Oneida</t>
  </si>
  <si>
    <t>Outagamie</t>
  </si>
  <si>
    <t>WI2100</t>
  </si>
  <si>
    <t>Outagamie Waupaca Library System</t>
  </si>
  <si>
    <t>Ozaukee</t>
  </si>
  <si>
    <t>Pepin</t>
  </si>
  <si>
    <t>Pierce</t>
  </si>
  <si>
    <t>Polk</t>
  </si>
  <si>
    <t>Portage</t>
  </si>
  <si>
    <t>Price</t>
  </si>
  <si>
    <t>Racine</t>
  </si>
  <si>
    <t>WI1500</t>
  </si>
  <si>
    <t>Lakeshores Library System</t>
  </si>
  <si>
    <t>Richland</t>
  </si>
  <si>
    <t>Rock</t>
  </si>
  <si>
    <t>WI1100</t>
  </si>
  <si>
    <t>Arrowhead Library System</t>
  </si>
  <si>
    <t>Rusk</t>
  </si>
  <si>
    <t>Saint Croix</t>
  </si>
  <si>
    <t>Sauk</t>
  </si>
  <si>
    <t>Sawyer</t>
  </si>
  <si>
    <t>Shawano</t>
  </si>
  <si>
    <t>Sheboygan</t>
  </si>
  <si>
    <t>Taylor</t>
  </si>
  <si>
    <t>Trempealeau</t>
  </si>
  <si>
    <t>Vernon</t>
  </si>
  <si>
    <t>Vilas</t>
  </si>
  <si>
    <t>Walworth</t>
  </si>
  <si>
    <t>Washburn</t>
  </si>
  <si>
    <t>Washington</t>
  </si>
  <si>
    <t>Waukesha</t>
  </si>
  <si>
    <t>Waupaca</t>
  </si>
  <si>
    <t>Waushara</t>
  </si>
  <si>
    <t>Winnebago</t>
  </si>
  <si>
    <t>Wood</t>
  </si>
  <si>
    <t>HRS_OPEN</t>
  </si>
  <si>
    <t>STATEPROG1_AMT + STATEPROG2_AMT + STATEPROG3_AMT + STATEPROG4_AMT</t>
  </si>
  <si>
    <t>STATECF + STATEOTHER_AMT</t>
  </si>
  <si>
    <t>Other Materials</t>
  </si>
  <si>
    <t>Other State Funds (For County: Sum of STATECF and STATEOTHER_AMT)</t>
  </si>
  <si>
    <t>State Funds -Grants &amp; Contracts from System (for County: STATEPROG1_AMT + STATEPROG2_AMT + STATEPROG3_AMT + STATEPROG4_AMT)</t>
  </si>
  <si>
    <t>2017 Totals (for comparison only-not state totals)</t>
  </si>
  <si>
    <t>2018 Totals (for comparison only-not state totals)</t>
  </si>
  <si>
    <t>Percent Change</t>
  </si>
  <si>
    <t>CF_AMT + OTHINCM</t>
  </si>
  <si>
    <t>2018 Wisconsin Public Library Service Data</t>
  </si>
  <si>
    <t>Programs</t>
  </si>
  <si>
    <t>Home County</t>
  </si>
  <si>
    <t>Other System Counties</t>
  </si>
  <si>
    <t>Nonsystem Adjacent County</t>
  </si>
  <si>
    <t>Other Circulation</t>
  </si>
  <si>
    <t>Drop-in Activities</t>
  </si>
  <si>
    <t>Literacy Offerings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</si>
</sst>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_(* #,##0_);_(* \(#,##0\);_(* &quot;-&quot;??_);_(@_)"/>
  </numFmts>
  <fonts count="11" x14ac:knownFonts="1">
    <font>
      <sz val="11"/>
      <color theme="1"/>
      <name val="Calibri"/>
      <family val="2"/>
      <scheme val="minor"/>
    </font>
    <font>
      <sz val="11"/>
      <color theme="1"/>
      <name val="Calibri"/>
      <family val="2"/>
      <scheme val="minor"/>
    </font>
    <font>
      <sz val="10"/>
      <name val="MS Sans Serif"/>
      <family val="2"/>
    </font>
    <font>
      <b/>
      <sz val="11"/>
      <name val="Calibri"/>
      <family val="2"/>
      <scheme val="minor"/>
    </font>
    <font>
      <b/>
      <sz val="10"/>
      <name val="Calibri"/>
      <family val="2"/>
      <scheme val="minor"/>
    </font>
    <font>
      <b/>
      <sz val="8"/>
      <name val="Calibri"/>
      <family val="2"/>
      <scheme val="minor"/>
    </font>
    <font>
      <sz val="10"/>
      <name val="Calibri"/>
      <family val="2"/>
      <scheme val="minor"/>
    </font>
    <font>
      <sz val="11"/>
      <name val="Calibri"/>
      <family val="2"/>
      <scheme val="minor"/>
    </font>
    <font>
      <b/>
      <sz val="9"/>
      <color theme="1"/>
      <name val="Calibri"/>
      <family val="2"/>
      <scheme val="minor"/>
    </font>
    <font>
      <sz val="9"/>
      <color theme="1"/>
      <name val="Calibri"/>
      <family val="2"/>
      <scheme val="minor"/>
    </font>
    <font>
      <sz val="10"/>
      <color theme="1"/>
      <name val="Calibri"/>
      <family val="2"/>
      <scheme val="minor"/>
    </font>
  </fonts>
  <fills count="7">
    <fill>
      <patternFill patternType="none"/>
    </fill>
    <fill>
      <patternFill patternType="gray125"/>
    </fill>
    <fill>
      <patternFill patternType="solid">
        <fgColor theme="6"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bgColor indexed="64"/>
      </patternFill>
    </fill>
    <fill>
      <patternFill patternType="solid">
        <fgColor theme="0" tint="-0.14996795556505021"/>
        <bgColor indexed="64"/>
      </patternFill>
    </fill>
  </fills>
  <borders count="16">
    <border>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cellStyleXfs>
  <cellXfs count="110">
    <xf numFmtId="0" fontId="0" fillId="0" borderId="0" xfId="0"/>
    <xf numFmtId="0" fontId="0" fillId="2" borderId="0" xfId="0" applyFill="1"/>
    <xf numFmtId="0" fontId="4" fillId="2" borderId="0" xfId="3" quotePrefix="1" applyFont="1" applyFill="1" applyAlignment="1">
      <alignment wrapText="1"/>
    </xf>
    <xf numFmtId="166" fontId="4" fillId="2" borderId="6" xfId="1" applyNumberFormat="1" applyFont="1" applyFill="1" applyBorder="1" applyAlignment="1">
      <alignment horizontal="center" wrapText="1"/>
    </xf>
    <xf numFmtId="166" fontId="4" fillId="2" borderId="7" xfId="1" applyNumberFormat="1" applyFont="1" applyFill="1" applyBorder="1" applyAlignment="1">
      <alignment horizontal="center" wrapText="1"/>
    </xf>
    <xf numFmtId="166" fontId="4" fillId="2" borderId="8" xfId="1" applyNumberFormat="1" applyFont="1" applyFill="1" applyBorder="1" applyAlignment="1">
      <alignment horizontal="center" wrapText="1"/>
    </xf>
    <xf numFmtId="0" fontId="3" fillId="2" borderId="0" xfId="3" quotePrefix="1" applyFont="1" applyFill="1" applyAlignment="1">
      <alignment wrapText="1"/>
    </xf>
    <xf numFmtId="0" fontId="3" fillId="4" borderId="0" xfId="3" quotePrefix="1" applyFont="1" applyFill="1" applyAlignment="1">
      <alignment wrapText="1"/>
    </xf>
    <xf numFmtId="0" fontId="5" fillId="5" borderId="0" xfId="3" applyFont="1" applyFill="1"/>
    <xf numFmtId="3" fontId="6" fillId="3" borderId="0" xfId="4" applyNumberFormat="1" applyFont="1" applyFill="1" applyAlignment="1">
      <alignment horizontal="center"/>
    </xf>
    <xf numFmtId="0" fontId="5" fillId="4" borderId="0" xfId="3" applyFont="1" applyFill="1"/>
    <xf numFmtId="0" fontId="1" fillId="0" borderId="0" xfId="0" applyFont="1"/>
    <xf numFmtId="3" fontId="7" fillId="0" borderId="0" xfId="1" quotePrefix="1" applyNumberFormat="1" applyFont="1" applyFill="1" applyAlignment="1">
      <alignment horizontal="right"/>
    </xf>
    <xf numFmtId="164" fontId="7" fillId="0" borderId="0" xfId="2" quotePrefix="1" applyNumberFormat="1" applyFont="1" applyFill="1" applyAlignment="1">
      <alignment horizontal="right"/>
    </xf>
    <xf numFmtId="0" fontId="8" fillId="0" borderId="0" xfId="0" applyFont="1"/>
    <xf numFmtId="0" fontId="9" fillId="0" borderId="0" xfId="0" applyFont="1"/>
    <xf numFmtId="44" fontId="1" fillId="0" borderId="0" xfId="0" applyNumberFormat="1" applyFont="1"/>
    <xf numFmtId="0" fontId="1" fillId="0" borderId="0" xfId="0" applyFont="1" applyFill="1"/>
    <xf numFmtId="44" fontId="1" fillId="0" borderId="0" xfId="0" applyNumberFormat="1" applyFont="1" applyFill="1"/>
    <xf numFmtId="0" fontId="0" fillId="0" borderId="0" xfId="0" applyFont="1" applyFill="1"/>
    <xf numFmtId="44" fontId="7" fillId="0" borderId="0" xfId="2" quotePrefix="1" applyFont="1" applyFill="1"/>
    <xf numFmtId="3" fontId="7" fillId="0" borderId="0" xfId="1" quotePrefix="1" applyNumberFormat="1" applyFont="1" applyFill="1" applyBorder="1" applyAlignment="1">
      <alignment horizontal="right"/>
    </xf>
    <xf numFmtId="0" fontId="7" fillId="0" borderId="0" xfId="0" applyFont="1" applyFill="1"/>
    <xf numFmtId="0" fontId="0" fillId="0" borderId="0" xfId="0" applyFill="1"/>
    <xf numFmtId="41" fontId="1" fillId="0" borderId="0" xfId="0" applyNumberFormat="1" applyFont="1"/>
    <xf numFmtId="41" fontId="1" fillId="0" borderId="0" xfId="0" applyNumberFormat="1" applyFont="1" applyAlignment="1">
      <alignment horizontal="center"/>
    </xf>
    <xf numFmtId="41" fontId="7" fillId="0" borderId="0" xfId="1" quotePrefix="1" applyNumberFormat="1" applyFont="1" applyFill="1" applyAlignment="1">
      <alignment horizontal="right"/>
    </xf>
    <xf numFmtId="41" fontId="0" fillId="0" borderId="0" xfId="0" applyNumberFormat="1"/>
    <xf numFmtId="10" fontId="0" fillId="0" borderId="0" xfId="0" applyNumberFormat="1"/>
    <xf numFmtId="41" fontId="7" fillId="0" borderId="0" xfId="1" quotePrefix="1" applyNumberFormat="1" applyFont="1" applyFill="1" applyAlignment="1">
      <alignment horizontal="center"/>
    </xf>
    <xf numFmtId="43" fontId="1" fillId="0" borderId="0" xfId="0" applyNumberFormat="1" applyFont="1" applyAlignment="1">
      <alignment horizontal="center"/>
    </xf>
    <xf numFmtId="0" fontId="1" fillId="0" borderId="0" xfId="0" applyFont="1" applyFill="1" applyBorder="1"/>
    <xf numFmtId="0" fontId="7" fillId="0" borderId="0" xfId="0" applyFont="1" applyFill="1" applyBorder="1"/>
    <xf numFmtId="0" fontId="7" fillId="0" borderId="0" xfId="0" applyFont="1"/>
    <xf numFmtId="49" fontId="7" fillId="0" borderId="0" xfId="3" quotePrefix="1" applyNumberFormat="1" applyFont="1"/>
    <xf numFmtId="0" fontId="7" fillId="0" borderId="0" xfId="3" quotePrefix="1" applyFont="1" applyAlignment="1">
      <alignment horizontal="left"/>
    </xf>
    <xf numFmtId="0" fontId="7" fillId="0" borderId="0" xfId="3" quotePrefix="1" applyFont="1"/>
    <xf numFmtId="0" fontId="7" fillId="0" borderId="0" xfId="3" applyFont="1"/>
    <xf numFmtId="0" fontId="7" fillId="0" borderId="0" xfId="3" applyFont="1" applyFill="1"/>
    <xf numFmtId="0" fontId="7" fillId="0" borderId="0" xfId="3" applyFont="1" applyFill="1" applyAlignment="1">
      <alignment horizontal="right"/>
    </xf>
    <xf numFmtId="0" fontId="7" fillId="0" borderId="0" xfId="0" applyFont="1" applyAlignment="1">
      <alignment horizontal="right"/>
    </xf>
    <xf numFmtId="41" fontId="0" fillId="0" borderId="0" xfId="0" applyNumberFormat="1" applyFont="1" applyFill="1"/>
    <xf numFmtId="41" fontId="0" fillId="0" borderId="0" xfId="0" applyNumberFormat="1" applyFill="1"/>
    <xf numFmtId="41" fontId="7" fillId="0" borderId="0" xfId="1" applyNumberFormat="1" applyFont="1" applyFill="1" applyAlignment="1">
      <alignment horizontal="right"/>
    </xf>
    <xf numFmtId="41" fontId="7" fillId="0" borderId="0" xfId="0" applyNumberFormat="1" applyFont="1" applyFill="1"/>
    <xf numFmtId="41" fontId="1" fillId="0" borderId="0" xfId="0" applyNumberFormat="1" applyFont="1" applyFill="1"/>
    <xf numFmtId="43" fontId="1" fillId="0" borderId="0" xfId="0" applyNumberFormat="1" applyFont="1"/>
    <xf numFmtId="43" fontId="7" fillId="0" borderId="0" xfId="1" applyNumberFormat="1" applyFont="1" applyFill="1" applyAlignment="1">
      <alignment horizontal="right"/>
    </xf>
    <xf numFmtId="43" fontId="7" fillId="0" borderId="0" xfId="1" quotePrefix="1" applyNumberFormat="1" applyFont="1" applyFill="1" applyAlignment="1">
      <alignment horizontal="right"/>
    </xf>
    <xf numFmtId="42" fontId="1" fillId="0" borderId="0" xfId="0" applyNumberFormat="1" applyFont="1"/>
    <xf numFmtId="42" fontId="1" fillId="0" borderId="0" xfId="0" applyNumberFormat="1" applyFont="1" applyAlignment="1">
      <alignment horizontal="center"/>
    </xf>
    <xf numFmtId="42" fontId="7" fillId="0" borderId="0" xfId="2" quotePrefix="1" applyNumberFormat="1" applyFont="1" applyFill="1" applyAlignment="1">
      <alignment horizontal="right"/>
    </xf>
    <xf numFmtId="42" fontId="0" fillId="0" borderId="0" xfId="0" applyNumberFormat="1"/>
    <xf numFmtId="42" fontId="7" fillId="0" borderId="0" xfId="2" applyNumberFormat="1" applyFont="1" applyFill="1" applyAlignment="1">
      <alignment horizontal="center"/>
    </xf>
    <xf numFmtId="41" fontId="7" fillId="0" borderId="0" xfId="2" quotePrefix="1" applyNumberFormat="1" applyFont="1" applyFill="1" applyAlignment="1">
      <alignment horizontal="right"/>
    </xf>
    <xf numFmtId="41" fontId="7" fillId="0" borderId="0" xfId="1" quotePrefix="1" applyNumberFormat="1" applyFont="1" applyFill="1" applyBorder="1" applyAlignment="1">
      <alignment horizontal="right"/>
    </xf>
    <xf numFmtId="41" fontId="1" fillId="0" borderId="0" xfId="0" applyNumberFormat="1" applyFont="1" applyBorder="1"/>
    <xf numFmtId="0" fontId="1" fillId="0" borderId="0" xfId="0" applyFont="1" applyBorder="1"/>
    <xf numFmtId="41" fontId="1" fillId="0" borderId="0" xfId="0" applyNumberFormat="1" applyFont="1" applyBorder="1" applyAlignment="1">
      <alignment horizontal="center"/>
    </xf>
    <xf numFmtId="0" fontId="0" fillId="0" borderId="0" xfId="0" applyFont="1" applyFill="1" applyBorder="1"/>
    <xf numFmtId="0" fontId="0" fillId="0" borderId="0" xfId="0" applyFill="1" applyBorder="1"/>
    <xf numFmtId="164" fontId="4" fillId="3" borderId="7" xfId="2" applyNumberFormat="1" applyFont="1" applyFill="1" applyBorder="1" applyAlignment="1">
      <alignment horizontal="center" wrapText="1"/>
    </xf>
    <xf numFmtId="3" fontId="4" fillId="2" borderId="6" xfId="1" applyNumberFormat="1" applyFont="1" applyFill="1" applyBorder="1" applyAlignment="1">
      <alignment horizontal="center" wrapText="1"/>
    </xf>
    <xf numFmtId="3" fontId="4" fillId="2" borderId="8" xfId="1" applyNumberFormat="1" applyFont="1" applyFill="1" applyBorder="1" applyAlignment="1">
      <alignment horizontal="center" wrapText="1"/>
    </xf>
    <xf numFmtId="166" fontId="4" fillId="2" borderId="10" xfId="1" applyNumberFormat="1" applyFont="1" applyFill="1" applyBorder="1" applyAlignment="1">
      <alignment horizontal="center" wrapText="1"/>
    </xf>
    <xf numFmtId="0" fontId="4" fillId="0" borderId="0" xfId="3" applyFont="1" applyAlignment="1">
      <alignment horizontal="left"/>
    </xf>
    <xf numFmtId="0" fontId="6" fillId="0" borderId="0" xfId="0" applyFont="1"/>
    <xf numFmtId="3" fontId="4" fillId="2" borderId="0" xfId="4" applyNumberFormat="1" applyFont="1" applyFill="1" applyAlignment="1">
      <alignment horizontal="center" wrapText="1"/>
    </xf>
    <xf numFmtId="3" fontId="4" fillId="2" borderId="1" xfId="4" applyNumberFormat="1" applyFont="1" applyFill="1" applyBorder="1" applyAlignment="1">
      <alignment horizontal="center" wrapText="1"/>
    </xf>
    <xf numFmtId="3" fontId="4" fillId="2" borderId="2" xfId="4" applyNumberFormat="1" applyFont="1" applyFill="1" applyBorder="1" applyAlignment="1">
      <alignment horizontal="center" wrapText="1"/>
    </xf>
    <xf numFmtId="3" fontId="4" fillId="2" borderId="3" xfId="4" applyNumberFormat="1" applyFont="1" applyFill="1" applyBorder="1" applyAlignment="1">
      <alignment horizontal="center" wrapText="1"/>
    </xf>
    <xf numFmtId="3" fontId="4" fillId="2" borderId="4" xfId="4" applyNumberFormat="1" applyFont="1" applyFill="1" applyBorder="1" applyAlignment="1">
      <alignment horizontal="center" wrapText="1"/>
    </xf>
    <xf numFmtId="3" fontId="4" fillId="2" borderId="9" xfId="4" applyNumberFormat="1" applyFont="1" applyFill="1" applyBorder="1" applyAlignment="1">
      <alignment horizontal="center" wrapText="1"/>
    </xf>
    <xf numFmtId="3" fontId="4" fillId="2" borderId="12" xfId="4" applyNumberFormat="1" applyFont="1" applyFill="1" applyBorder="1" applyAlignment="1">
      <alignment horizontal="center" wrapText="1"/>
    </xf>
    <xf numFmtId="0" fontId="10" fillId="0" borderId="13" xfId="0" applyFont="1" applyBorder="1" applyAlignment="1">
      <alignment horizontal="center" wrapText="1"/>
    </xf>
    <xf numFmtId="0" fontId="10" fillId="0" borderId="14" xfId="0" applyFont="1" applyBorder="1" applyAlignment="1">
      <alignment horizontal="center" wrapText="1"/>
    </xf>
    <xf numFmtId="3" fontId="4" fillId="2" borderId="5" xfId="4" applyNumberFormat="1" applyFont="1" applyFill="1" applyBorder="1" applyAlignment="1">
      <alignment horizontal="center" wrapText="1"/>
    </xf>
    <xf numFmtId="3" fontId="4" fillId="2" borderId="11" xfId="4" applyNumberFormat="1" applyFont="1" applyFill="1" applyBorder="1" applyAlignment="1">
      <alignment horizontal="center" wrapText="1"/>
    </xf>
    <xf numFmtId="0" fontId="10" fillId="2" borderId="0" xfId="0" applyFont="1" applyFill="1"/>
    <xf numFmtId="0" fontId="10" fillId="0" borderId="0" xfId="0" applyFont="1"/>
    <xf numFmtId="3" fontId="4" fillId="2" borderId="6" xfId="3" applyNumberFormat="1" applyFont="1" applyFill="1" applyBorder="1" applyAlignment="1">
      <alignment horizontal="center" wrapText="1"/>
    </xf>
    <xf numFmtId="3" fontId="4" fillId="2" borderId="7" xfId="3" applyNumberFormat="1" applyFont="1" applyFill="1" applyBorder="1" applyAlignment="1">
      <alignment horizontal="center" wrapText="1"/>
    </xf>
    <xf numFmtId="3" fontId="4" fillId="2" borderId="8" xfId="3" applyNumberFormat="1" applyFont="1" applyFill="1" applyBorder="1" applyAlignment="1">
      <alignment horizontal="center" wrapText="1"/>
    </xf>
    <xf numFmtId="3" fontId="4" fillId="2" borderId="0" xfId="3" applyNumberFormat="1" applyFont="1" applyFill="1" applyAlignment="1">
      <alignment horizontal="center" wrapText="1"/>
    </xf>
    <xf numFmtId="3" fontId="4" fillId="2" borderId="6" xfId="4" applyNumberFormat="1" applyFont="1" applyFill="1" applyBorder="1" applyAlignment="1">
      <alignment horizontal="center" wrapText="1"/>
    </xf>
    <xf numFmtId="3" fontId="4" fillId="2" borderId="8" xfId="4" applyNumberFormat="1" applyFont="1" applyFill="1" applyBorder="1" applyAlignment="1">
      <alignment horizontal="center" wrapText="1"/>
    </xf>
    <xf numFmtId="3" fontId="4" fillId="2" borderId="7" xfId="4" applyNumberFormat="1" applyFont="1" applyFill="1" applyBorder="1" applyAlignment="1">
      <alignment horizontal="center" wrapText="1"/>
    </xf>
    <xf numFmtId="3" fontId="4" fillId="2" borderId="7" xfId="1" applyNumberFormat="1" applyFont="1" applyFill="1" applyBorder="1" applyAlignment="1">
      <alignment horizontal="center" wrapText="1"/>
    </xf>
    <xf numFmtId="2" fontId="4" fillId="2" borderId="6" xfId="1" applyNumberFormat="1" applyFont="1" applyFill="1" applyBorder="1" applyAlignment="1">
      <alignment horizontal="center" wrapText="1"/>
    </xf>
    <xf numFmtId="2" fontId="4" fillId="2" borderId="7" xfId="1" applyNumberFormat="1" applyFont="1" applyFill="1" applyBorder="1" applyAlignment="1">
      <alignment horizontal="center" wrapText="1"/>
    </xf>
    <xf numFmtId="2" fontId="4" fillId="2" borderId="8" xfId="1" applyNumberFormat="1" applyFont="1" applyFill="1" applyBorder="1" applyAlignment="1">
      <alignment horizontal="center" wrapText="1"/>
    </xf>
    <xf numFmtId="2" fontId="4" fillId="2" borderId="10" xfId="1" applyNumberFormat="1" applyFont="1" applyFill="1" applyBorder="1" applyAlignment="1">
      <alignment horizontal="center" wrapText="1"/>
    </xf>
    <xf numFmtId="3" fontId="4" fillId="2" borderId="10" xfId="1" applyNumberFormat="1" applyFont="1" applyFill="1" applyBorder="1" applyAlignment="1">
      <alignment horizontal="center" wrapText="1"/>
    </xf>
    <xf numFmtId="164" fontId="4" fillId="2" borderId="7" xfId="2" applyNumberFormat="1" applyFont="1" applyFill="1" applyBorder="1" applyAlignment="1">
      <alignment horizontal="center" wrapText="1"/>
    </xf>
    <xf numFmtId="164" fontId="4" fillId="2" borderId="6" xfId="2" applyNumberFormat="1" applyFont="1" applyFill="1" applyBorder="1" applyAlignment="1">
      <alignment horizontal="center" wrapText="1"/>
    </xf>
    <xf numFmtId="164" fontId="4" fillId="2" borderId="8" xfId="2" applyNumberFormat="1" applyFont="1" applyFill="1" applyBorder="1" applyAlignment="1">
      <alignment horizontal="center" wrapText="1"/>
    </xf>
    <xf numFmtId="164" fontId="4" fillId="2" borderId="10" xfId="2" applyNumberFormat="1" applyFont="1" applyFill="1" applyBorder="1" applyAlignment="1">
      <alignment horizontal="center" wrapText="1"/>
    </xf>
    <xf numFmtId="164" fontId="4" fillId="4" borderId="6" xfId="2" applyNumberFormat="1" applyFont="1" applyFill="1" applyBorder="1" applyAlignment="1">
      <alignment horizontal="center" wrapText="1"/>
    </xf>
    <xf numFmtId="164" fontId="4" fillId="4" borderId="8" xfId="2" applyNumberFormat="1" applyFont="1" applyFill="1" applyBorder="1" applyAlignment="1">
      <alignment horizontal="center" wrapText="1"/>
    </xf>
    <xf numFmtId="165" fontId="4" fillId="2" borderId="6" xfId="2" applyNumberFormat="1" applyFont="1" applyFill="1" applyBorder="1" applyAlignment="1">
      <alignment horizontal="center" wrapText="1"/>
    </xf>
    <xf numFmtId="165" fontId="4" fillId="2" borderId="8" xfId="2" applyNumberFormat="1" applyFont="1" applyFill="1" applyBorder="1" applyAlignment="1">
      <alignment horizontal="center" wrapText="1"/>
    </xf>
    <xf numFmtId="165" fontId="4" fillId="2" borderId="7" xfId="2" applyNumberFormat="1" applyFont="1" applyFill="1" applyBorder="1" applyAlignment="1">
      <alignment horizontal="center" wrapText="1"/>
    </xf>
    <xf numFmtId="0" fontId="10" fillId="0" borderId="0" xfId="0" applyFont="1" applyAlignment="1">
      <alignment wrapText="1"/>
    </xf>
    <xf numFmtId="166" fontId="4" fillId="6" borderId="3" xfId="1" applyNumberFormat="1" applyFont="1" applyFill="1" applyBorder="1" applyAlignment="1">
      <alignment horizontal="center" vertical="top" wrapText="1"/>
    </xf>
    <xf numFmtId="166" fontId="4" fillId="6" borderId="5" xfId="1" applyNumberFormat="1" applyFont="1" applyFill="1" applyBorder="1" applyAlignment="1">
      <alignment horizontal="center" vertical="top" wrapText="1"/>
    </xf>
    <xf numFmtId="166" fontId="4" fillId="6" borderId="4" xfId="1" applyNumberFormat="1" applyFont="1" applyFill="1" applyBorder="1" applyAlignment="1">
      <alignment horizontal="center" vertical="top" wrapText="1"/>
    </xf>
    <xf numFmtId="3" fontId="4" fillId="6" borderId="15" xfId="3" applyNumberFormat="1" applyFont="1" applyFill="1" applyBorder="1" applyAlignment="1">
      <alignment horizontal="center" vertical="top" wrapText="1"/>
    </xf>
    <xf numFmtId="0" fontId="4" fillId="6" borderId="12" xfId="3" applyFont="1" applyFill="1" applyBorder="1" applyAlignment="1">
      <alignment horizontal="center" wrapText="1"/>
    </xf>
    <xf numFmtId="0" fontId="4" fillId="6" borderId="13" xfId="3" applyFont="1" applyFill="1" applyBorder="1" applyAlignment="1">
      <alignment horizontal="center" wrapText="1"/>
    </xf>
    <xf numFmtId="0" fontId="4" fillId="6" borderId="14" xfId="3" applyFont="1" applyFill="1" applyBorder="1" applyAlignment="1">
      <alignment horizontal="center" wrapText="1"/>
    </xf>
  </cellXfs>
  <cellStyles count="5">
    <cellStyle name="Comma" xfId="1" builtinId="3"/>
    <cellStyle name="Currency" xfId="2" builtinId="4"/>
    <cellStyle name="Normal" xfId="0" builtinId="0"/>
    <cellStyle name="Normal_2002 public library data" xfId="3" xr:uid="{F9B5AD3F-E7F1-4E69-92E6-8BC669D29407}"/>
    <cellStyle name="Normal_Collection and Service MT AZ" xfId="4" xr:uid="{FC2DBA23-1F04-407D-BE8F-4112933C5B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73DD0-570F-4D9A-B622-98912E69714E}">
  <dimension ref="A1:EB94"/>
  <sheetViews>
    <sheetView tabSelected="1" workbookViewId="0"/>
  </sheetViews>
  <sheetFormatPr defaultRowHeight="15" x14ac:dyDescent="0.25"/>
  <cols>
    <col min="1" max="3" width="9.140625" style="33"/>
    <col min="4" max="4" width="20" style="33" customWidth="1"/>
    <col min="5" max="7" width="13.5703125" customWidth="1"/>
    <col min="12" max="13" width="11" customWidth="1"/>
    <col min="14" max="14" width="12.28515625" customWidth="1"/>
    <col min="15" max="20" width="11" customWidth="1"/>
    <col min="23" max="23" width="9.85546875" customWidth="1"/>
    <col min="24" max="25" width="11.42578125" customWidth="1"/>
    <col min="26" max="27" width="10.5703125" customWidth="1"/>
    <col min="28" max="30" width="11.140625" customWidth="1"/>
    <col min="31" max="31" width="10" customWidth="1"/>
    <col min="32" max="32" width="10.28515625" customWidth="1"/>
    <col min="33" max="33" width="11" customWidth="1"/>
    <col min="34" max="34" width="12.28515625" customWidth="1"/>
    <col min="35" max="35" width="11" customWidth="1"/>
    <col min="36" max="36" width="12" customWidth="1"/>
    <col min="37" max="44" width="11.140625" customWidth="1"/>
    <col min="45" max="46" width="8.85546875" bestFit="1" customWidth="1"/>
    <col min="47" max="49" width="12.28515625" customWidth="1"/>
    <col min="51" max="55" width="16.42578125" customWidth="1"/>
    <col min="56" max="58" width="15.42578125" customWidth="1"/>
    <col min="59" max="59" width="16.42578125" customWidth="1"/>
    <col min="60" max="69" width="19.42578125" customWidth="1"/>
    <col min="70" max="70" width="17.85546875" customWidth="1"/>
    <col min="73" max="74" width="13.85546875" customWidth="1"/>
    <col min="75" max="76" width="10.7109375" customWidth="1"/>
    <col min="77" max="78" width="12.7109375" customWidth="1"/>
    <col min="79" max="80" width="15" customWidth="1"/>
    <col min="81" max="82" width="14.42578125" customWidth="1"/>
    <col min="83" max="85" width="15" customWidth="1"/>
    <col min="86" max="87" width="13.5703125" customWidth="1"/>
    <col min="88" max="88" width="14.85546875" customWidth="1"/>
    <col min="89" max="89" width="13.5703125" customWidth="1"/>
    <col min="90" max="95" width="13.28515625" customWidth="1"/>
    <col min="96" max="96" width="10.28515625" customWidth="1"/>
  </cols>
  <sheetData>
    <row r="1" spans="1:132" s="79" customFormat="1" ht="13.5" thickBot="1" x14ac:dyDescent="0.25">
      <c r="A1" s="65" t="s">
        <v>702</v>
      </c>
      <c r="B1" s="66"/>
      <c r="C1" s="65"/>
      <c r="D1" s="65"/>
      <c r="E1" s="67"/>
      <c r="F1" s="67"/>
      <c r="G1" s="67"/>
      <c r="H1" s="67"/>
      <c r="I1" s="67"/>
      <c r="J1" s="67"/>
      <c r="K1" s="67"/>
      <c r="L1" s="67"/>
      <c r="M1" s="67"/>
      <c r="N1" s="67"/>
      <c r="O1" s="67"/>
      <c r="P1" s="67"/>
      <c r="Q1" s="67"/>
      <c r="R1" s="67"/>
      <c r="S1" s="67"/>
      <c r="T1" s="67"/>
      <c r="U1" s="67"/>
      <c r="V1" s="68" t="s">
        <v>0</v>
      </c>
      <c r="W1" s="69"/>
      <c r="X1" s="70" t="s">
        <v>1</v>
      </c>
      <c r="Y1" s="71"/>
      <c r="Z1" s="70" t="s">
        <v>2</v>
      </c>
      <c r="AA1" s="71"/>
      <c r="AB1" s="70" t="s">
        <v>3</v>
      </c>
      <c r="AC1" s="71"/>
      <c r="AD1" s="67"/>
      <c r="AE1" s="67"/>
      <c r="AF1" s="72"/>
      <c r="AG1" s="67"/>
      <c r="AH1" s="67"/>
      <c r="AI1" s="67"/>
      <c r="AJ1" s="67"/>
      <c r="AK1" s="73" t="s">
        <v>703</v>
      </c>
      <c r="AL1" s="74"/>
      <c r="AM1" s="74"/>
      <c r="AN1" s="74"/>
      <c r="AO1" s="74"/>
      <c r="AP1" s="74"/>
      <c r="AQ1" s="74"/>
      <c r="AR1" s="75"/>
      <c r="AS1" s="70" t="s">
        <v>4</v>
      </c>
      <c r="AT1" s="76"/>
      <c r="AU1" s="76"/>
      <c r="AV1" s="76"/>
      <c r="AW1" s="71"/>
      <c r="AX1" s="7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103" t="s">
        <v>704</v>
      </c>
      <c r="CI1" s="104"/>
      <c r="CJ1" s="105"/>
      <c r="CK1" s="103" t="s">
        <v>705</v>
      </c>
      <c r="CL1" s="104"/>
      <c r="CM1" s="105"/>
      <c r="CN1" s="103" t="s">
        <v>706</v>
      </c>
      <c r="CO1" s="104"/>
      <c r="CP1" s="105"/>
      <c r="CQ1" s="103" t="s">
        <v>707</v>
      </c>
      <c r="CR1" s="105"/>
      <c r="CS1" s="78"/>
      <c r="CT1" s="78"/>
      <c r="CU1" s="78"/>
      <c r="CV1" s="78"/>
      <c r="CW1" s="78"/>
      <c r="CX1" s="78"/>
      <c r="CY1" s="78"/>
      <c r="CZ1" s="78"/>
      <c r="DA1" s="78"/>
      <c r="DB1" s="78"/>
      <c r="DC1" s="106" t="s">
        <v>708</v>
      </c>
      <c r="DD1" s="106"/>
      <c r="DE1" s="106"/>
      <c r="DF1" s="106"/>
      <c r="DG1" s="106"/>
      <c r="DH1" s="106"/>
      <c r="DI1" s="106"/>
      <c r="DJ1" s="106"/>
      <c r="DK1" s="107" t="s">
        <v>709</v>
      </c>
      <c r="DL1" s="108"/>
      <c r="DM1" s="108"/>
      <c r="DN1" s="108"/>
      <c r="DO1" s="108"/>
      <c r="DP1" s="108"/>
      <c r="DQ1" s="108"/>
      <c r="DR1" s="108"/>
      <c r="DS1" s="108"/>
      <c r="DT1" s="108"/>
      <c r="DU1" s="108"/>
      <c r="DV1" s="108"/>
      <c r="DW1" s="108"/>
      <c r="DX1" s="108"/>
      <c r="DY1" s="108"/>
      <c r="DZ1" s="109"/>
    </row>
    <row r="2" spans="1:132" s="102" customFormat="1" ht="77.25" customHeight="1" x14ac:dyDescent="0.2">
      <c r="A2" s="2" t="s">
        <v>5</v>
      </c>
      <c r="B2" s="2" t="s">
        <v>6</v>
      </c>
      <c r="C2" s="2" t="s">
        <v>7</v>
      </c>
      <c r="D2" s="2" t="s">
        <v>8</v>
      </c>
      <c r="E2" s="80" t="s">
        <v>9</v>
      </c>
      <c r="F2" s="81" t="s">
        <v>10</v>
      </c>
      <c r="G2" s="82" t="s">
        <v>11</v>
      </c>
      <c r="H2" s="67" t="s">
        <v>12</v>
      </c>
      <c r="I2" s="67" t="s">
        <v>13</v>
      </c>
      <c r="J2" s="67" t="s">
        <v>14</v>
      </c>
      <c r="K2" s="67" t="s">
        <v>15</v>
      </c>
      <c r="L2" s="67" t="s">
        <v>16</v>
      </c>
      <c r="M2" s="83" t="s">
        <v>17</v>
      </c>
      <c r="N2" s="67" t="s">
        <v>18</v>
      </c>
      <c r="O2" s="67" t="s">
        <v>19</v>
      </c>
      <c r="P2" s="67" t="s">
        <v>20</v>
      </c>
      <c r="Q2" s="67" t="s">
        <v>21</v>
      </c>
      <c r="R2" s="67" t="s">
        <v>22</v>
      </c>
      <c r="S2" s="67" t="s">
        <v>23</v>
      </c>
      <c r="T2" s="67" t="s">
        <v>695</v>
      </c>
      <c r="U2" s="72" t="s">
        <v>24</v>
      </c>
      <c r="V2" s="67" t="s">
        <v>25</v>
      </c>
      <c r="W2" s="72" t="s">
        <v>26</v>
      </c>
      <c r="X2" s="84" t="s">
        <v>27</v>
      </c>
      <c r="Y2" s="85" t="s">
        <v>28</v>
      </c>
      <c r="Z2" s="86" t="s">
        <v>29</v>
      </c>
      <c r="AA2" s="85" t="s">
        <v>30</v>
      </c>
      <c r="AB2" s="67" t="s">
        <v>31</v>
      </c>
      <c r="AC2" s="85" t="s">
        <v>32</v>
      </c>
      <c r="AD2" s="84" t="s">
        <v>33</v>
      </c>
      <c r="AE2" s="86" t="s">
        <v>34</v>
      </c>
      <c r="AF2" s="85" t="s">
        <v>35</v>
      </c>
      <c r="AG2" s="87" t="s">
        <v>36</v>
      </c>
      <c r="AH2" s="87" t="s">
        <v>37</v>
      </c>
      <c r="AI2" s="87" t="s">
        <v>38</v>
      </c>
      <c r="AJ2" s="63" t="s">
        <v>39</v>
      </c>
      <c r="AK2" s="62" t="s">
        <v>40</v>
      </c>
      <c r="AL2" s="63" t="s">
        <v>41</v>
      </c>
      <c r="AM2" s="62" t="s">
        <v>42</v>
      </c>
      <c r="AN2" s="63" t="s">
        <v>43</v>
      </c>
      <c r="AO2" s="87" t="s">
        <v>44</v>
      </c>
      <c r="AP2" s="63" t="s">
        <v>45</v>
      </c>
      <c r="AQ2" s="62" t="s">
        <v>46</v>
      </c>
      <c r="AR2" s="63" t="s">
        <v>47</v>
      </c>
      <c r="AS2" s="88" t="s">
        <v>48</v>
      </c>
      <c r="AT2" s="89" t="s">
        <v>49</v>
      </c>
      <c r="AU2" s="90" t="s">
        <v>50</v>
      </c>
      <c r="AV2" s="91" t="s">
        <v>51</v>
      </c>
      <c r="AW2" s="91" t="s">
        <v>52</v>
      </c>
      <c r="AX2" s="92" t="s">
        <v>53</v>
      </c>
      <c r="AY2" s="93" t="s">
        <v>54</v>
      </c>
      <c r="AZ2" s="93" t="s">
        <v>55</v>
      </c>
      <c r="BA2" s="93" t="s">
        <v>56</v>
      </c>
      <c r="BB2" s="61" t="s">
        <v>697</v>
      </c>
      <c r="BC2" s="61" t="s">
        <v>696</v>
      </c>
      <c r="BD2" s="93" t="s">
        <v>57</v>
      </c>
      <c r="BE2" s="93" t="s">
        <v>58</v>
      </c>
      <c r="BF2" s="93" t="s">
        <v>59</v>
      </c>
      <c r="BG2" s="93" t="s">
        <v>60</v>
      </c>
      <c r="BH2" s="93" t="s">
        <v>61</v>
      </c>
      <c r="BI2" s="94" t="s">
        <v>62</v>
      </c>
      <c r="BJ2" s="95" t="s">
        <v>63</v>
      </c>
      <c r="BK2" s="94" t="s">
        <v>64</v>
      </c>
      <c r="BL2" s="93" t="s">
        <v>65</v>
      </c>
      <c r="BM2" s="93" t="s">
        <v>66</v>
      </c>
      <c r="BN2" s="93" t="s">
        <v>67</v>
      </c>
      <c r="BO2" s="96" t="s">
        <v>68</v>
      </c>
      <c r="BP2" s="94" t="s">
        <v>69</v>
      </c>
      <c r="BQ2" s="93" t="s">
        <v>70</v>
      </c>
      <c r="BR2" s="95" t="s">
        <v>71</v>
      </c>
      <c r="BS2" s="97" t="s">
        <v>72</v>
      </c>
      <c r="BT2" s="98" t="s">
        <v>73</v>
      </c>
      <c r="BU2" s="99" t="s">
        <v>74</v>
      </c>
      <c r="BV2" s="100" t="s">
        <v>75</v>
      </c>
      <c r="BW2" s="101" t="s">
        <v>76</v>
      </c>
      <c r="BX2" s="100" t="s">
        <v>77</v>
      </c>
      <c r="BY2" s="101" t="s">
        <v>78</v>
      </c>
      <c r="BZ2" s="100" t="s">
        <v>79</v>
      </c>
      <c r="CA2" s="101" t="s">
        <v>80</v>
      </c>
      <c r="CB2" s="100" t="s">
        <v>81</v>
      </c>
      <c r="CC2" s="101" t="s">
        <v>82</v>
      </c>
      <c r="CD2" s="100" t="s">
        <v>83</v>
      </c>
      <c r="CE2" s="99" t="s">
        <v>84</v>
      </c>
      <c r="CF2" s="101" t="s">
        <v>85</v>
      </c>
      <c r="CG2" s="64" t="s">
        <v>86</v>
      </c>
      <c r="CH2" s="64" t="s">
        <v>87</v>
      </c>
      <c r="CI2" s="64" t="s">
        <v>88</v>
      </c>
      <c r="CJ2" s="64" t="s">
        <v>89</v>
      </c>
      <c r="CK2" s="64" t="s">
        <v>90</v>
      </c>
      <c r="CL2" s="64" t="s">
        <v>91</v>
      </c>
      <c r="CM2" s="64" t="s">
        <v>92</v>
      </c>
      <c r="CN2" s="64" t="s">
        <v>93</v>
      </c>
      <c r="CO2" s="64" t="s">
        <v>94</v>
      </c>
      <c r="CP2" s="64" t="s">
        <v>95</v>
      </c>
      <c r="CQ2" s="64" t="s">
        <v>96</v>
      </c>
      <c r="CR2" s="64" t="s">
        <v>97</v>
      </c>
      <c r="CS2" s="62" t="s">
        <v>99</v>
      </c>
      <c r="CT2" s="63" t="s">
        <v>100</v>
      </c>
      <c r="CU2" s="4" t="s">
        <v>101</v>
      </c>
      <c r="CV2" s="4" t="s">
        <v>102</v>
      </c>
      <c r="CW2" s="5" t="s">
        <v>103</v>
      </c>
      <c r="CX2" s="3" t="s">
        <v>104</v>
      </c>
      <c r="CY2" s="4" t="s">
        <v>105</v>
      </c>
      <c r="CZ2" s="4" t="s">
        <v>106</v>
      </c>
      <c r="DA2" s="5" t="s">
        <v>107</v>
      </c>
      <c r="DB2" s="64" t="s">
        <v>108</v>
      </c>
      <c r="DC2" s="4" t="s">
        <v>109</v>
      </c>
      <c r="DD2" s="4" t="s">
        <v>110</v>
      </c>
      <c r="DE2" s="4" t="s">
        <v>111</v>
      </c>
      <c r="DF2" s="4" t="s">
        <v>112</v>
      </c>
      <c r="DG2" s="3" t="s">
        <v>113</v>
      </c>
      <c r="DH2" s="4" t="s">
        <v>114</v>
      </c>
      <c r="DI2" s="4" t="s">
        <v>115</v>
      </c>
      <c r="DJ2" s="5" t="s">
        <v>116</v>
      </c>
      <c r="DK2" s="3" t="s">
        <v>117</v>
      </c>
      <c r="DL2" s="4" t="s">
        <v>118</v>
      </c>
      <c r="DM2" s="4" t="s">
        <v>119</v>
      </c>
      <c r="DN2" s="4" t="s">
        <v>120</v>
      </c>
      <c r="DO2" s="4" t="s">
        <v>121</v>
      </c>
      <c r="DP2" s="4" t="s">
        <v>122</v>
      </c>
      <c r="DQ2" s="4" t="s">
        <v>123</v>
      </c>
      <c r="DR2" s="4" t="s">
        <v>124</v>
      </c>
      <c r="DS2" s="4" t="s">
        <v>125</v>
      </c>
      <c r="DT2" s="4" t="s">
        <v>126</v>
      </c>
      <c r="DU2" s="4" t="s">
        <v>127</v>
      </c>
      <c r="DV2" s="4" t="s">
        <v>128</v>
      </c>
      <c r="DW2" s="4" t="s">
        <v>129</v>
      </c>
      <c r="DX2" s="4" t="s">
        <v>130</v>
      </c>
      <c r="DY2" s="4" t="s">
        <v>131</v>
      </c>
      <c r="DZ2" s="5" t="s">
        <v>132</v>
      </c>
    </row>
    <row r="3" spans="1:132" x14ac:dyDescent="0.2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7"/>
      <c r="BT3" s="7"/>
      <c r="BU3" s="6"/>
      <c r="BV3" s="6"/>
      <c r="BW3" s="6"/>
      <c r="BX3" s="6"/>
      <c r="BY3" s="6"/>
      <c r="BZ3" s="6"/>
      <c r="CA3" s="6"/>
      <c r="CB3" s="6"/>
      <c r="CC3" s="6"/>
      <c r="CD3" s="6"/>
      <c r="CE3" s="6"/>
      <c r="CF3" s="6"/>
      <c r="CG3" s="6"/>
      <c r="CH3" s="6"/>
      <c r="CI3" s="6"/>
      <c r="CJ3" s="6"/>
      <c r="CK3" s="6"/>
      <c r="CL3" s="6"/>
      <c r="CM3" s="6"/>
      <c r="CN3" s="6"/>
      <c r="CO3" s="6"/>
      <c r="CP3" s="6"/>
      <c r="CQ3" s="6"/>
      <c r="CR3" s="6"/>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row>
    <row r="4" spans="1:132" x14ac:dyDescent="0.25">
      <c r="A4" s="8" t="s">
        <v>133</v>
      </c>
      <c r="B4" s="8" t="s">
        <v>134</v>
      </c>
      <c r="C4" s="8" t="s">
        <v>135</v>
      </c>
      <c r="D4" s="8" t="s">
        <v>136</v>
      </c>
      <c r="E4" s="8" t="s">
        <v>137</v>
      </c>
      <c r="F4" s="8" t="s">
        <v>138</v>
      </c>
      <c r="G4" s="8" t="s">
        <v>139</v>
      </c>
      <c r="H4" s="8" t="s">
        <v>140</v>
      </c>
      <c r="I4" s="8" t="s">
        <v>141</v>
      </c>
      <c r="J4" s="8" t="s">
        <v>142</v>
      </c>
      <c r="K4" s="8" t="s">
        <v>143</v>
      </c>
      <c r="L4" s="8" t="s">
        <v>144</v>
      </c>
      <c r="M4" s="8" t="s">
        <v>145</v>
      </c>
      <c r="N4" s="8" t="s">
        <v>146</v>
      </c>
      <c r="O4" s="8" t="s">
        <v>147</v>
      </c>
      <c r="P4" s="8" t="s">
        <v>148</v>
      </c>
      <c r="Q4" s="8" t="s">
        <v>149</v>
      </c>
      <c r="R4" s="8" t="s">
        <v>150</v>
      </c>
      <c r="S4" s="8" t="s">
        <v>151</v>
      </c>
      <c r="T4" s="8" t="s">
        <v>327</v>
      </c>
      <c r="U4" s="8" t="s">
        <v>152</v>
      </c>
      <c r="V4" s="8" t="s">
        <v>153</v>
      </c>
      <c r="W4" s="8" t="s">
        <v>154</v>
      </c>
      <c r="X4" s="8" t="s">
        <v>155</v>
      </c>
      <c r="Y4" s="8" t="s">
        <v>156</v>
      </c>
      <c r="Z4" s="8" t="s">
        <v>157</v>
      </c>
      <c r="AA4" s="8" t="s">
        <v>158</v>
      </c>
      <c r="AB4" s="8" t="s">
        <v>159</v>
      </c>
      <c r="AC4" s="8" t="s">
        <v>160</v>
      </c>
      <c r="AD4" s="8" t="s">
        <v>161</v>
      </c>
      <c r="AE4" s="8" t="s">
        <v>162</v>
      </c>
      <c r="AF4" s="8" t="s">
        <v>163</v>
      </c>
      <c r="AG4" s="8" t="s">
        <v>164</v>
      </c>
      <c r="AH4" s="8" t="s">
        <v>165</v>
      </c>
      <c r="AI4" s="8" t="s">
        <v>166</v>
      </c>
      <c r="AJ4" s="8" t="s">
        <v>167</v>
      </c>
      <c r="AK4" s="8" t="s">
        <v>168</v>
      </c>
      <c r="AL4" s="8" t="s">
        <v>169</v>
      </c>
      <c r="AM4" s="8" t="s">
        <v>170</v>
      </c>
      <c r="AN4" s="8" t="s">
        <v>171</v>
      </c>
      <c r="AO4" s="8" t="s">
        <v>172</v>
      </c>
      <c r="AP4" s="8" t="s">
        <v>173</v>
      </c>
      <c r="AQ4" s="8" t="s">
        <v>174</v>
      </c>
      <c r="AR4" s="8" t="s">
        <v>175</v>
      </c>
      <c r="AS4" s="8" t="s">
        <v>176</v>
      </c>
      <c r="AT4" s="8" t="s">
        <v>177</v>
      </c>
      <c r="AU4" s="8" t="s">
        <v>178</v>
      </c>
      <c r="AV4" s="8" t="s">
        <v>179</v>
      </c>
      <c r="AW4" s="8" t="s">
        <v>180</v>
      </c>
      <c r="AX4" s="8" t="s">
        <v>181</v>
      </c>
      <c r="AY4" s="8" t="s">
        <v>182</v>
      </c>
      <c r="AZ4" s="8" t="s">
        <v>183</v>
      </c>
      <c r="BA4" s="8" t="s">
        <v>184</v>
      </c>
      <c r="BB4" s="9"/>
      <c r="BC4" s="9"/>
      <c r="BD4" s="8" t="s">
        <v>185</v>
      </c>
      <c r="BE4" s="8" t="s">
        <v>186</v>
      </c>
      <c r="BF4" s="8" t="s">
        <v>187</v>
      </c>
      <c r="BG4" s="8" t="s">
        <v>701</v>
      </c>
      <c r="BH4" s="8" t="s">
        <v>189</v>
      </c>
      <c r="BI4" s="8" t="s">
        <v>190</v>
      </c>
      <c r="BJ4" s="8" t="s">
        <v>191</v>
      </c>
      <c r="BK4" s="8" t="s">
        <v>192</v>
      </c>
      <c r="BL4" s="8" t="s">
        <v>193</v>
      </c>
      <c r="BM4" s="8" t="s">
        <v>194</v>
      </c>
      <c r="BN4" s="8" t="s">
        <v>195</v>
      </c>
      <c r="BO4" s="8" t="s">
        <v>196</v>
      </c>
      <c r="BP4" s="8" t="s">
        <v>197</v>
      </c>
      <c r="BQ4" s="8" t="s">
        <v>198</v>
      </c>
      <c r="BR4" s="8" t="s">
        <v>199</v>
      </c>
      <c r="BS4" s="10"/>
      <c r="BT4" s="10"/>
      <c r="BU4" s="8" t="s">
        <v>200</v>
      </c>
      <c r="BV4" s="8" t="s">
        <v>201</v>
      </c>
      <c r="BW4" s="8" t="s">
        <v>202</v>
      </c>
      <c r="BX4" s="8" t="s">
        <v>203</v>
      </c>
      <c r="BY4" s="8" t="s">
        <v>204</v>
      </c>
      <c r="BZ4" s="8" t="s">
        <v>205</v>
      </c>
      <c r="CA4" s="8" t="s">
        <v>206</v>
      </c>
      <c r="CB4" s="8" t="s">
        <v>207</v>
      </c>
      <c r="CC4" s="8" t="s">
        <v>208</v>
      </c>
      <c r="CD4" s="8" t="s">
        <v>209</v>
      </c>
      <c r="CE4" s="8" t="s">
        <v>210</v>
      </c>
      <c r="CF4" s="8" t="s">
        <v>211</v>
      </c>
      <c r="CG4" s="8" t="s">
        <v>212</v>
      </c>
      <c r="CH4" s="8" t="s">
        <v>213</v>
      </c>
      <c r="CI4" s="8" t="s">
        <v>214</v>
      </c>
      <c r="CJ4" s="8" t="s">
        <v>215</v>
      </c>
      <c r="CK4" s="8" t="s">
        <v>216</v>
      </c>
      <c r="CL4" s="8" t="s">
        <v>217</v>
      </c>
      <c r="CM4" s="8" t="s">
        <v>218</v>
      </c>
      <c r="CN4" s="8" t="s">
        <v>219</v>
      </c>
      <c r="CO4" s="8" t="s">
        <v>220</v>
      </c>
      <c r="CP4" s="8" t="s">
        <v>221</v>
      </c>
      <c r="CQ4" s="8" t="s">
        <v>222</v>
      </c>
      <c r="CR4" s="8" t="s">
        <v>223</v>
      </c>
      <c r="CS4" s="8" t="s">
        <v>225</v>
      </c>
      <c r="CT4" s="8" t="s">
        <v>226</v>
      </c>
      <c r="CU4" s="8" t="s">
        <v>227</v>
      </c>
      <c r="CV4" s="8" t="s">
        <v>228</v>
      </c>
      <c r="CW4" s="8" t="s">
        <v>229</v>
      </c>
      <c r="CX4" s="8" t="s">
        <v>230</v>
      </c>
      <c r="CY4" s="8" t="s">
        <v>231</v>
      </c>
      <c r="CZ4" s="8" t="s">
        <v>232</v>
      </c>
      <c r="DA4" s="8" t="s">
        <v>233</v>
      </c>
      <c r="DB4" s="8" t="s">
        <v>234</v>
      </c>
      <c r="DC4" s="8" t="s">
        <v>235</v>
      </c>
      <c r="DD4" s="8" t="s">
        <v>236</v>
      </c>
      <c r="DE4" s="8" t="s">
        <v>237</v>
      </c>
      <c r="DF4" s="8" t="s">
        <v>238</v>
      </c>
      <c r="DG4" s="8" t="s">
        <v>239</v>
      </c>
      <c r="DH4" s="8" t="s">
        <v>240</v>
      </c>
      <c r="DI4" s="8" t="s">
        <v>241</v>
      </c>
      <c r="DJ4" s="8" t="s">
        <v>242</v>
      </c>
      <c r="DK4" s="8" t="s">
        <v>243</v>
      </c>
      <c r="DL4" s="8" t="s">
        <v>244</v>
      </c>
      <c r="DM4" s="8" t="s">
        <v>245</v>
      </c>
      <c r="DN4" s="8" t="s">
        <v>246</v>
      </c>
      <c r="DO4" s="8" t="s">
        <v>247</v>
      </c>
      <c r="DP4" s="8" t="s">
        <v>248</v>
      </c>
      <c r="DQ4" s="8" t="s">
        <v>249</v>
      </c>
      <c r="DR4" s="8" t="s">
        <v>250</v>
      </c>
      <c r="DS4" s="8" t="s">
        <v>251</v>
      </c>
      <c r="DT4" s="8" t="s">
        <v>252</v>
      </c>
      <c r="DU4" s="8" t="s">
        <v>253</v>
      </c>
      <c r="DV4" s="8" t="s">
        <v>254</v>
      </c>
      <c r="DW4" s="8" t="s">
        <v>255</v>
      </c>
      <c r="DX4" s="8" t="s">
        <v>256</v>
      </c>
      <c r="DY4" s="8" t="s">
        <v>257</v>
      </c>
      <c r="DZ4" s="8" t="s">
        <v>258</v>
      </c>
    </row>
    <row r="5" spans="1:132" hidden="1" x14ac:dyDescent="0.25">
      <c r="H5" t="b">
        <f t="shared" ref="H5:BA5" si="0">H6=H4</f>
        <v>1</v>
      </c>
      <c r="I5" t="b">
        <f t="shared" si="0"/>
        <v>1</v>
      </c>
      <c r="J5" t="b">
        <f t="shared" si="0"/>
        <v>1</v>
      </c>
      <c r="K5" t="b">
        <f t="shared" si="0"/>
        <v>1</v>
      </c>
      <c r="L5" t="b">
        <f t="shared" si="0"/>
        <v>0</v>
      </c>
      <c r="M5" t="b">
        <f t="shared" si="0"/>
        <v>1</v>
      </c>
      <c r="N5" t="b">
        <f t="shared" si="0"/>
        <v>1</v>
      </c>
      <c r="O5" t="b">
        <f t="shared" si="0"/>
        <v>1</v>
      </c>
      <c r="P5" t="b">
        <f t="shared" si="0"/>
        <v>1</v>
      </c>
      <c r="Q5" t="b">
        <f t="shared" si="0"/>
        <v>1</v>
      </c>
      <c r="R5" t="b">
        <f t="shared" si="0"/>
        <v>1</v>
      </c>
      <c r="S5" t="b">
        <f t="shared" si="0"/>
        <v>1</v>
      </c>
      <c r="T5" t="b">
        <f t="shared" si="0"/>
        <v>1</v>
      </c>
      <c r="U5" t="b">
        <f t="shared" si="0"/>
        <v>1</v>
      </c>
      <c r="V5" t="b">
        <f t="shared" si="0"/>
        <v>1</v>
      </c>
      <c r="W5" t="b">
        <f t="shared" si="0"/>
        <v>1</v>
      </c>
      <c r="X5" t="b">
        <f t="shared" si="0"/>
        <v>1</v>
      </c>
      <c r="Y5" t="b">
        <f t="shared" si="0"/>
        <v>1</v>
      </c>
      <c r="Z5" t="b">
        <f t="shared" si="0"/>
        <v>1</v>
      </c>
      <c r="AA5" t="b">
        <f t="shared" si="0"/>
        <v>1</v>
      </c>
      <c r="AB5" t="b">
        <f t="shared" si="0"/>
        <v>1</v>
      </c>
      <c r="AC5" t="b">
        <f t="shared" si="0"/>
        <v>1</v>
      </c>
      <c r="AD5" t="b">
        <f t="shared" si="0"/>
        <v>1</v>
      </c>
      <c r="AE5" t="b">
        <f t="shared" si="0"/>
        <v>1</v>
      </c>
      <c r="AF5" t="b">
        <f t="shared" si="0"/>
        <v>1</v>
      </c>
      <c r="AG5" t="b">
        <f t="shared" si="0"/>
        <v>1</v>
      </c>
      <c r="AH5" t="b">
        <f t="shared" si="0"/>
        <v>1</v>
      </c>
      <c r="AI5" t="b">
        <f t="shared" si="0"/>
        <v>1</v>
      </c>
      <c r="AJ5" t="b">
        <f t="shared" si="0"/>
        <v>1</v>
      </c>
      <c r="AK5" t="b">
        <f t="shared" si="0"/>
        <v>1</v>
      </c>
      <c r="AL5" t="b">
        <f t="shared" si="0"/>
        <v>1</v>
      </c>
      <c r="AM5" t="b">
        <f t="shared" si="0"/>
        <v>1</v>
      </c>
      <c r="AN5" t="b">
        <f t="shared" si="0"/>
        <v>1</v>
      </c>
      <c r="AO5" t="b">
        <f t="shared" si="0"/>
        <v>1</v>
      </c>
      <c r="AP5" t="b">
        <f t="shared" si="0"/>
        <v>1</v>
      </c>
      <c r="AQ5" t="b">
        <f t="shared" si="0"/>
        <v>1</v>
      </c>
      <c r="AR5" t="b">
        <f t="shared" si="0"/>
        <v>1</v>
      </c>
      <c r="AS5" t="b">
        <f t="shared" si="0"/>
        <v>1</v>
      </c>
      <c r="AT5" t="b">
        <f t="shared" si="0"/>
        <v>1</v>
      </c>
      <c r="AU5" t="b">
        <f t="shared" si="0"/>
        <v>1</v>
      </c>
      <c r="AV5" t="b">
        <f t="shared" si="0"/>
        <v>1</v>
      </c>
      <c r="AW5" t="b">
        <f t="shared" si="0"/>
        <v>1</v>
      </c>
      <c r="AX5" t="b">
        <f t="shared" si="0"/>
        <v>1</v>
      </c>
      <c r="AY5" t="b">
        <f t="shared" si="0"/>
        <v>1</v>
      </c>
      <c r="AZ5" t="b">
        <f t="shared" si="0"/>
        <v>1</v>
      </c>
      <c r="BA5" t="b">
        <f t="shared" si="0"/>
        <v>1</v>
      </c>
      <c r="BD5" t="b">
        <f t="shared" ref="BD5:BR5" si="1">BD6=BD4</f>
        <v>1</v>
      </c>
      <c r="BE5" t="b">
        <f t="shared" si="1"/>
        <v>1</v>
      </c>
      <c r="BF5" t="b">
        <f t="shared" si="1"/>
        <v>1</v>
      </c>
      <c r="BG5" t="b">
        <f t="shared" si="1"/>
        <v>0</v>
      </c>
      <c r="BH5" t="b">
        <f t="shared" si="1"/>
        <v>1</v>
      </c>
      <c r="BI5" t="b">
        <f t="shared" si="1"/>
        <v>1</v>
      </c>
      <c r="BJ5" t="b">
        <f t="shared" si="1"/>
        <v>1</v>
      </c>
      <c r="BK5" t="b">
        <f t="shared" si="1"/>
        <v>1</v>
      </c>
      <c r="BL5" t="b">
        <f t="shared" si="1"/>
        <v>1</v>
      </c>
      <c r="BM5" t="b">
        <f t="shared" si="1"/>
        <v>1</v>
      </c>
      <c r="BN5" t="b">
        <f t="shared" si="1"/>
        <v>1</v>
      </c>
      <c r="BO5" t="b">
        <f t="shared" si="1"/>
        <v>1</v>
      </c>
      <c r="BP5" t="b">
        <f t="shared" si="1"/>
        <v>1</v>
      </c>
      <c r="BQ5" t="b">
        <f t="shared" si="1"/>
        <v>1</v>
      </c>
      <c r="BR5" s="52" t="b">
        <f t="shared" si="1"/>
        <v>1</v>
      </c>
      <c r="BU5" t="b">
        <f t="shared" ref="BU5:DJ5" si="2">BU6=BU4</f>
        <v>1</v>
      </c>
      <c r="BV5" t="b">
        <f t="shared" si="2"/>
        <v>1</v>
      </c>
      <c r="BW5" t="b">
        <f t="shared" si="2"/>
        <v>1</v>
      </c>
      <c r="BX5" t="b">
        <f t="shared" si="2"/>
        <v>1</v>
      </c>
      <c r="BY5" t="b">
        <f t="shared" si="2"/>
        <v>1</v>
      </c>
      <c r="BZ5" t="b">
        <f t="shared" si="2"/>
        <v>1</v>
      </c>
      <c r="CA5" t="b">
        <f t="shared" si="2"/>
        <v>1</v>
      </c>
      <c r="CB5" t="b">
        <f t="shared" si="2"/>
        <v>1</v>
      </c>
      <c r="CC5" t="b">
        <f t="shared" si="2"/>
        <v>1</v>
      </c>
      <c r="CD5" t="b">
        <f t="shared" si="2"/>
        <v>1</v>
      </c>
      <c r="CE5" t="b">
        <f t="shared" si="2"/>
        <v>1</v>
      </c>
      <c r="CF5" t="b">
        <f t="shared" si="2"/>
        <v>1</v>
      </c>
      <c r="CG5" t="b">
        <f t="shared" si="2"/>
        <v>1</v>
      </c>
      <c r="CH5" t="b">
        <f t="shared" si="2"/>
        <v>1</v>
      </c>
      <c r="CI5" t="b">
        <f t="shared" si="2"/>
        <v>1</v>
      </c>
      <c r="CJ5" t="b">
        <f t="shared" si="2"/>
        <v>1</v>
      </c>
      <c r="CK5" t="b">
        <f t="shared" si="2"/>
        <v>1</v>
      </c>
      <c r="CL5" t="b">
        <f t="shared" si="2"/>
        <v>1</v>
      </c>
      <c r="CM5" t="b">
        <f t="shared" si="2"/>
        <v>1</v>
      </c>
      <c r="CN5" t="b">
        <f t="shared" si="2"/>
        <v>1</v>
      </c>
      <c r="CO5" t="b">
        <f t="shared" si="2"/>
        <v>1</v>
      </c>
      <c r="CP5" t="b">
        <f t="shared" si="2"/>
        <v>1</v>
      </c>
      <c r="CQ5" t="b">
        <f t="shared" si="2"/>
        <v>1</v>
      </c>
      <c r="CR5" t="b">
        <f t="shared" si="2"/>
        <v>1</v>
      </c>
      <c r="CS5" t="b">
        <f t="shared" si="2"/>
        <v>1</v>
      </c>
      <c r="CT5" t="b">
        <f t="shared" si="2"/>
        <v>1</v>
      </c>
      <c r="CU5" t="b">
        <f t="shared" si="2"/>
        <v>1</v>
      </c>
      <c r="CV5" t="b">
        <f t="shared" si="2"/>
        <v>1</v>
      </c>
      <c r="CW5" t="b">
        <f t="shared" si="2"/>
        <v>1</v>
      </c>
      <c r="CX5" t="b">
        <f t="shared" si="2"/>
        <v>1</v>
      </c>
      <c r="CY5" t="b">
        <f t="shared" si="2"/>
        <v>1</v>
      </c>
      <c r="CZ5" t="b">
        <f t="shared" si="2"/>
        <v>1</v>
      </c>
      <c r="DA5" t="b">
        <f t="shared" si="2"/>
        <v>1</v>
      </c>
      <c r="DB5" t="b">
        <f t="shared" si="2"/>
        <v>1</v>
      </c>
      <c r="DC5" t="b">
        <f t="shared" si="2"/>
        <v>1</v>
      </c>
      <c r="DD5" t="b">
        <f t="shared" si="2"/>
        <v>1</v>
      </c>
      <c r="DE5" t="b">
        <f t="shared" si="2"/>
        <v>1</v>
      </c>
      <c r="DF5" t="b">
        <f t="shared" si="2"/>
        <v>1</v>
      </c>
      <c r="DG5" t="b">
        <f t="shared" si="2"/>
        <v>1</v>
      </c>
      <c r="DH5" t="b">
        <f t="shared" si="2"/>
        <v>1</v>
      </c>
      <c r="DI5" t="b">
        <f t="shared" si="2"/>
        <v>1</v>
      </c>
      <c r="DJ5" t="b">
        <f t="shared" si="2"/>
        <v>1</v>
      </c>
    </row>
    <row r="6" spans="1:132" hidden="1" x14ac:dyDescent="0.25">
      <c r="B6" s="33" t="s">
        <v>134</v>
      </c>
      <c r="D6" s="33" t="s">
        <v>136</v>
      </c>
      <c r="E6" t="s">
        <v>137</v>
      </c>
      <c r="F6" t="s">
        <v>138</v>
      </c>
      <c r="G6" t="s">
        <v>139</v>
      </c>
      <c r="H6" t="s">
        <v>140</v>
      </c>
      <c r="I6" t="s">
        <v>141</v>
      </c>
      <c r="J6" t="s">
        <v>142</v>
      </c>
      <c r="K6" t="s">
        <v>143</v>
      </c>
      <c r="L6" t="s">
        <v>692</v>
      </c>
      <c r="M6" t="s">
        <v>145</v>
      </c>
      <c r="N6" t="s">
        <v>146</v>
      </c>
      <c r="O6" t="s">
        <v>147</v>
      </c>
      <c r="P6" t="s">
        <v>148</v>
      </c>
      <c r="Q6" t="s">
        <v>149</v>
      </c>
      <c r="R6" t="s">
        <v>150</v>
      </c>
      <c r="S6" t="s">
        <v>151</v>
      </c>
      <c r="T6" t="s">
        <v>327</v>
      </c>
      <c r="U6" t="s">
        <v>152</v>
      </c>
      <c r="V6" t="s">
        <v>153</v>
      </c>
      <c r="W6" t="s">
        <v>154</v>
      </c>
      <c r="X6" t="s">
        <v>155</v>
      </c>
      <c r="Y6" t="s">
        <v>156</v>
      </c>
      <c r="Z6" t="s">
        <v>157</v>
      </c>
      <c r="AA6" t="s">
        <v>158</v>
      </c>
      <c r="AB6" t="s">
        <v>159</v>
      </c>
      <c r="AC6" t="s">
        <v>160</v>
      </c>
      <c r="AD6" t="s">
        <v>161</v>
      </c>
      <c r="AE6" t="s">
        <v>162</v>
      </c>
      <c r="AF6" t="s">
        <v>163</v>
      </c>
      <c r="AG6" t="s">
        <v>164</v>
      </c>
      <c r="AH6" t="s">
        <v>165</v>
      </c>
      <c r="AI6" t="s">
        <v>166</v>
      </c>
      <c r="AJ6" t="s">
        <v>167</v>
      </c>
      <c r="AK6" t="s">
        <v>168</v>
      </c>
      <c r="AL6" t="s">
        <v>169</v>
      </c>
      <c r="AM6" t="s">
        <v>170</v>
      </c>
      <c r="AN6" t="s">
        <v>171</v>
      </c>
      <c r="AO6" t="s">
        <v>172</v>
      </c>
      <c r="AP6" t="s">
        <v>173</v>
      </c>
      <c r="AQ6" t="s">
        <v>174</v>
      </c>
      <c r="AR6" t="s">
        <v>175</v>
      </c>
      <c r="AS6" t="s">
        <v>176</v>
      </c>
      <c r="AT6" t="s">
        <v>177</v>
      </c>
      <c r="AU6" t="s">
        <v>178</v>
      </c>
      <c r="AV6" t="s">
        <v>179</v>
      </c>
      <c r="AW6" t="s">
        <v>180</v>
      </c>
      <c r="AX6" t="s">
        <v>181</v>
      </c>
      <c r="AY6" t="s">
        <v>182</v>
      </c>
      <c r="AZ6" t="s">
        <v>183</v>
      </c>
      <c r="BA6" t="s">
        <v>184</v>
      </c>
      <c r="BB6" t="s">
        <v>693</v>
      </c>
      <c r="BC6" t="s">
        <v>694</v>
      </c>
      <c r="BD6" t="s">
        <v>185</v>
      </c>
      <c r="BE6" t="s">
        <v>186</v>
      </c>
      <c r="BF6" t="s">
        <v>187</v>
      </c>
      <c r="BG6" t="s">
        <v>188</v>
      </c>
      <c r="BH6" t="s">
        <v>189</v>
      </c>
      <c r="BI6" t="s">
        <v>190</v>
      </c>
      <c r="BJ6" t="s">
        <v>191</v>
      </c>
      <c r="BK6" t="s">
        <v>192</v>
      </c>
      <c r="BL6" t="s">
        <v>193</v>
      </c>
      <c r="BM6" t="s">
        <v>194</v>
      </c>
      <c r="BN6" t="s">
        <v>195</v>
      </c>
      <c r="BO6" t="s">
        <v>196</v>
      </c>
      <c r="BP6" t="s">
        <v>197</v>
      </c>
      <c r="BQ6" t="s">
        <v>198</v>
      </c>
      <c r="BR6" s="52" t="s">
        <v>199</v>
      </c>
      <c r="BS6" t="s">
        <v>437</v>
      </c>
      <c r="BU6" t="s">
        <v>200</v>
      </c>
      <c r="BV6" t="s">
        <v>201</v>
      </c>
      <c r="BW6" t="s">
        <v>202</v>
      </c>
      <c r="BX6" t="s">
        <v>203</v>
      </c>
      <c r="BY6" t="s">
        <v>204</v>
      </c>
      <c r="BZ6" t="s">
        <v>205</v>
      </c>
      <c r="CA6" t="s">
        <v>206</v>
      </c>
      <c r="CB6" t="s">
        <v>207</v>
      </c>
      <c r="CC6" t="s">
        <v>208</v>
      </c>
      <c r="CD6" t="s">
        <v>209</v>
      </c>
      <c r="CE6" t="s">
        <v>210</v>
      </c>
      <c r="CF6" t="s">
        <v>211</v>
      </c>
      <c r="CG6" t="s">
        <v>212</v>
      </c>
      <c r="CH6" t="s">
        <v>213</v>
      </c>
      <c r="CI6" t="s">
        <v>214</v>
      </c>
      <c r="CJ6" t="s">
        <v>215</v>
      </c>
      <c r="CK6" t="s">
        <v>216</v>
      </c>
      <c r="CL6" t="s">
        <v>217</v>
      </c>
      <c r="CM6" t="s">
        <v>218</v>
      </c>
      <c r="CN6" t="s">
        <v>219</v>
      </c>
      <c r="CO6" t="s">
        <v>220</v>
      </c>
      <c r="CP6" t="s">
        <v>221</v>
      </c>
      <c r="CQ6" t="s">
        <v>222</v>
      </c>
      <c r="CR6" t="s">
        <v>223</v>
      </c>
      <c r="CS6" t="s">
        <v>225</v>
      </c>
      <c r="CT6" t="s">
        <v>226</v>
      </c>
      <c r="CU6" t="s">
        <v>227</v>
      </c>
      <c r="CV6" t="s">
        <v>228</v>
      </c>
      <c r="CW6" t="s">
        <v>229</v>
      </c>
      <c r="CX6" t="s">
        <v>230</v>
      </c>
      <c r="CY6" t="s">
        <v>231</v>
      </c>
      <c r="CZ6" t="s">
        <v>232</v>
      </c>
      <c r="DA6" t="s">
        <v>233</v>
      </c>
      <c r="DB6" t="s">
        <v>234</v>
      </c>
      <c r="DC6" t="s">
        <v>235</v>
      </c>
      <c r="DD6" t="s">
        <v>236</v>
      </c>
      <c r="DE6" t="s">
        <v>237</v>
      </c>
      <c r="DF6" t="s">
        <v>238</v>
      </c>
      <c r="DG6" t="s">
        <v>239</v>
      </c>
      <c r="DH6" t="s">
        <v>240</v>
      </c>
      <c r="DI6" t="s">
        <v>241</v>
      </c>
      <c r="DJ6" t="s">
        <v>242</v>
      </c>
    </row>
    <row r="7" spans="1:132" s="11" customFormat="1" x14ac:dyDescent="0.25">
      <c r="A7" s="34" t="s">
        <v>548</v>
      </c>
      <c r="B7" s="34" t="s">
        <v>549</v>
      </c>
      <c r="C7" s="35" t="s">
        <v>550</v>
      </c>
      <c r="D7" s="36" t="s">
        <v>551</v>
      </c>
      <c r="E7" s="24">
        <v>20909</v>
      </c>
      <c r="F7" s="24">
        <v>0</v>
      </c>
      <c r="G7" s="24">
        <v>20909</v>
      </c>
      <c r="H7" s="24">
        <v>0</v>
      </c>
      <c r="I7" s="24">
        <v>0</v>
      </c>
      <c r="J7" s="24">
        <v>0</v>
      </c>
      <c r="K7" s="24">
        <v>0</v>
      </c>
      <c r="L7" s="24">
        <v>4728</v>
      </c>
      <c r="M7" s="24">
        <v>13825</v>
      </c>
      <c r="N7" s="24">
        <v>46327</v>
      </c>
      <c r="O7" s="24">
        <v>2478</v>
      </c>
      <c r="P7" s="24">
        <v>3376</v>
      </c>
      <c r="Q7" s="24">
        <v>302</v>
      </c>
      <c r="R7" s="24">
        <v>12640</v>
      </c>
      <c r="S7" s="24">
        <v>1427</v>
      </c>
      <c r="T7" s="24">
        <v>321</v>
      </c>
      <c r="U7" s="24">
        <v>134</v>
      </c>
      <c r="V7" s="24">
        <v>20</v>
      </c>
      <c r="W7" s="24">
        <v>19</v>
      </c>
      <c r="X7" s="24">
        <v>23243</v>
      </c>
      <c r="Y7" s="24">
        <v>124855</v>
      </c>
      <c r="Z7" s="24">
        <v>58482</v>
      </c>
      <c r="AA7" s="24">
        <v>32951</v>
      </c>
      <c r="AB7" s="24">
        <v>333</v>
      </c>
      <c r="AC7" s="24">
        <v>10789</v>
      </c>
      <c r="AD7" s="24">
        <v>8024</v>
      </c>
      <c r="AE7" s="24">
        <v>427</v>
      </c>
      <c r="AF7" s="24">
        <v>8451</v>
      </c>
      <c r="AG7" s="24">
        <v>6894</v>
      </c>
      <c r="AH7" s="24">
        <v>56117</v>
      </c>
      <c r="AI7" s="24">
        <v>9724</v>
      </c>
      <c r="AJ7" s="24">
        <v>39909</v>
      </c>
      <c r="AK7" s="24">
        <v>67</v>
      </c>
      <c r="AL7" s="24">
        <v>1603</v>
      </c>
      <c r="AM7" s="24">
        <v>9</v>
      </c>
      <c r="AN7" s="24">
        <v>74</v>
      </c>
      <c r="AO7" s="24">
        <v>123</v>
      </c>
      <c r="AP7" s="24">
        <v>6120</v>
      </c>
      <c r="AQ7" s="24">
        <v>199</v>
      </c>
      <c r="AR7" s="24">
        <v>7797</v>
      </c>
      <c r="AS7" s="46">
        <v>1</v>
      </c>
      <c r="AT7" s="46">
        <v>1</v>
      </c>
      <c r="AU7" s="46">
        <v>2</v>
      </c>
      <c r="AV7" s="46">
        <v>6.93</v>
      </c>
      <c r="AW7" s="46">
        <v>8.93</v>
      </c>
      <c r="AY7" s="49">
        <v>205882</v>
      </c>
      <c r="AZ7" s="49">
        <v>422692</v>
      </c>
      <c r="BA7" s="49">
        <v>3687</v>
      </c>
      <c r="BB7" s="49">
        <v>1236</v>
      </c>
      <c r="BC7" s="49">
        <v>0</v>
      </c>
      <c r="BD7" s="49">
        <v>1236</v>
      </c>
      <c r="BE7" s="49">
        <v>0</v>
      </c>
      <c r="BF7" s="49">
        <v>9118</v>
      </c>
      <c r="BG7" s="49">
        <v>41182</v>
      </c>
      <c r="BH7" s="49">
        <v>674679</v>
      </c>
      <c r="BI7" s="49">
        <v>337201</v>
      </c>
      <c r="BJ7" s="49">
        <v>127695</v>
      </c>
      <c r="BK7" s="49">
        <v>33339</v>
      </c>
      <c r="BL7" s="49">
        <v>3614</v>
      </c>
      <c r="BM7" s="49">
        <v>11761</v>
      </c>
      <c r="BN7" s="49">
        <v>1368</v>
      </c>
      <c r="BO7" s="49">
        <v>50082</v>
      </c>
      <c r="BP7" s="49">
        <v>55882</v>
      </c>
      <c r="BQ7" s="49">
        <v>44746</v>
      </c>
      <c r="BR7" s="49">
        <v>615606</v>
      </c>
      <c r="BS7" s="18">
        <v>30.062365488545602</v>
      </c>
      <c r="BT7" s="16">
        <v>30.062365488545602</v>
      </c>
      <c r="BU7" s="49">
        <v>0</v>
      </c>
      <c r="BV7" s="49">
        <v>0</v>
      </c>
      <c r="BW7" s="49">
        <v>0</v>
      </c>
      <c r="BX7" s="49">
        <v>0</v>
      </c>
      <c r="BY7" s="49">
        <v>0</v>
      </c>
      <c r="BZ7" s="49">
        <v>0</v>
      </c>
      <c r="CA7" s="49">
        <v>0</v>
      </c>
      <c r="CB7" s="49">
        <v>0</v>
      </c>
      <c r="CC7" s="49">
        <v>0</v>
      </c>
      <c r="CD7" s="49">
        <v>0</v>
      </c>
      <c r="CE7" s="49">
        <v>0</v>
      </c>
      <c r="CF7" s="49">
        <v>0</v>
      </c>
      <c r="CG7" s="24">
        <v>7428</v>
      </c>
      <c r="CH7" s="24">
        <v>1628</v>
      </c>
      <c r="CI7" s="24">
        <v>0</v>
      </c>
      <c r="CJ7" s="24">
        <v>1628</v>
      </c>
      <c r="CK7" s="24">
        <v>2551</v>
      </c>
      <c r="CL7" s="24">
        <v>1005</v>
      </c>
      <c r="CM7" s="24">
        <v>3556</v>
      </c>
      <c r="CN7" s="24">
        <v>291</v>
      </c>
      <c r="CO7" s="24">
        <v>1117</v>
      </c>
      <c r="CP7" s="24">
        <v>1408</v>
      </c>
      <c r="CQ7" s="24">
        <v>318</v>
      </c>
      <c r="CR7" s="24">
        <v>518</v>
      </c>
      <c r="CS7" s="24">
        <v>0</v>
      </c>
      <c r="CT7" s="24">
        <v>0</v>
      </c>
      <c r="DC7" s="56">
        <v>92</v>
      </c>
      <c r="DD7" s="56">
        <v>6</v>
      </c>
      <c r="DE7" s="56">
        <v>20</v>
      </c>
      <c r="DF7" s="56">
        <v>118</v>
      </c>
      <c r="DG7" s="56">
        <v>1874</v>
      </c>
      <c r="DH7" s="56">
        <v>57</v>
      </c>
      <c r="DI7" s="56">
        <v>1022</v>
      </c>
      <c r="DJ7" s="56">
        <v>2953</v>
      </c>
      <c r="DK7" s="56">
        <v>3</v>
      </c>
      <c r="DL7" s="56">
        <v>2</v>
      </c>
      <c r="DM7" s="56">
        <v>1</v>
      </c>
      <c r="DN7" s="56">
        <v>6</v>
      </c>
      <c r="DO7" s="56">
        <v>191</v>
      </c>
      <c r="DP7" s="56">
        <v>20</v>
      </c>
      <c r="DQ7" s="56">
        <v>0</v>
      </c>
      <c r="DR7" s="56">
        <v>211</v>
      </c>
      <c r="DS7" s="56">
        <v>2</v>
      </c>
      <c r="DT7" s="56">
        <v>1</v>
      </c>
      <c r="DU7" s="56">
        <v>1</v>
      </c>
      <c r="DV7" s="56">
        <v>4</v>
      </c>
      <c r="DW7" s="56">
        <v>41</v>
      </c>
      <c r="DX7" s="56">
        <v>11</v>
      </c>
      <c r="DY7" s="56">
        <v>108</v>
      </c>
      <c r="DZ7" s="56">
        <v>160</v>
      </c>
      <c r="EA7" s="57"/>
      <c r="EB7" s="57"/>
    </row>
    <row r="8" spans="1:132" s="11" customFormat="1" x14ac:dyDescent="0.25">
      <c r="A8" s="34" t="s">
        <v>552</v>
      </c>
      <c r="B8" s="34" t="s">
        <v>553</v>
      </c>
      <c r="C8" s="35" t="s">
        <v>554</v>
      </c>
      <c r="D8" s="36" t="s">
        <v>555</v>
      </c>
      <c r="E8" s="24">
        <v>9060</v>
      </c>
      <c r="F8" s="24">
        <v>6967</v>
      </c>
      <c r="G8" s="24">
        <v>16027</v>
      </c>
      <c r="H8" s="24">
        <v>0</v>
      </c>
      <c r="I8" s="24">
        <v>0</v>
      </c>
      <c r="J8" s="24">
        <v>1</v>
      </c>
      <c r="K8" s="24">
        <v>0</v>
      </c>
      <c r="L8" s="24">
        <v>6812</v>
      </c>
      <c r="M8" s="24">
        <v>22656</v>
      </c>
      <c r="N8" s="24">
        <v>59780</v>
      </c>
      <c r="O8" s="24">
        <v>3194</v>
      </c>
      <c r="P8" s="24">
        <v>5650</v>
      </c>
      <c r="Q8" s="24">
        <v>281</v>
      </c>
      <c r="R8" s="24">
        <v>8866</v>
      </c>
      <c r="S8" s="24">
        <v>663</v>
      </c>
      <c r="T8" s="24">
        <v>42</v>
      </c>
      <c r="U8" s="24">
        <v>209</v>
      </c>
      <c r="V8" s="24">
        <v>32</v>
      </c>
      <c r="W8" s="24">
        <v>31</v>
      </c>
      <c r="X8" s="24">
        <v>44840</v>
      </c>
      <c r="Y8" s="24">
        <v>126767</v>
      </c>
      <c r="Z8" s="24">
        <v>19137</v>
      </c>
      <c r="AA8" s="24">
        <v>21594</v>
      </c>
      <c r="AB8" s="24">
        <v>1795</v>
      </c>
      <c r="AC8" s="24">
        <v>20671</v>
      </c>
      <c r="AD8" s="24">
        <v>7622</v>
      </c>
      <c r="AE8" s="24">
        <v>4554</v>
      </c>
      <c r="AF8" s="24">
        <v>12176</v>
      </c>
      <c r="AG8" s="24">
        <v>2860</v>
      </c>
      <c r="AH8" s="24">
        <v>67317</v>
      </c>
      <c r="AI8" s="24">
        <v>12445</v>
      </c>
      <c r="AJ8" s="24">
        <v>44355</v>
      </c>
      <c r="AK8" s="24">
        <v>308</v>
      </c>
      <c r="AL8" s="24">
        <v>4196</v>
      </c>
      <c r="AM8" s="24">
        <v>42</v>
      </c>
      <c r="AN8" s="24">
        <v>525</v>
      </c>
      <c r="AO8" s="24">
        <v>161</v>
      </c>
      <c r="AP8" s="24">
        <v>1943</v>
      </c>
      <c r="AQ8" s="24">
        <v>511</v>
      </c>
      <c r="AR8" s="24">
        <v>6664</v>
      </c>
      <c r="AS8" s="46">
        <v>1</v>
      </c>
      <c r="AT8" s="46">
        <v>5.6</v>
      </c>
      <c r="AU8" s="46">
        <v>6.6</v>
      </c>
      <c r="AV8" s="46">
        <v>1.98</v>
      </c>
      <c r="AW8" s="46">
        <v>8.58</v>
      </c>
      <c r="AY8" s="49">
        <v>556218</v>
      </c>
      <c r="AZ8" s="49">
        <v>186095</v>
      </c>
      <c r="BA8" s="49">
        <v>88300</v>
      </c>
      <c r="BB8" s="49">
        <v>4382</v>
      </c>
      <c r="BC8" s="49">
        <v>0</v>
      </c>
      <c r="BD8" s="49">
        <v>4382</v>
      </c>
      <c r="BE8" s="49">
        <v>0</v>
      </c>
      <c r="BF8" s="49">
        <v>0</v>
      </c>
      <c r="BG8" s="49">
        <v>217102</v>
      </c>
      <c r="BH8" s="49">
        <v>1052097</v>
      </c>
      <c r="BI8" s="49">
        <v>392655</v>
      </c>
      <c r="BJ8" s="49">
        <v>147131</v>
      </c>
      <c r="BK8" s="49">
        <v>44786</v>
      </c>
      <c r="BL8" s="49">
        <v>2772</v>
      </c>
      <c r="BM8" s="49">
        <v>17748</v>
      </c>
      <c r="BN8" s="49">
        <v>14489</v>
      </c>
      <c r="BO8" s="49">
        <v>79795</v>
      </c>
      <c r="BP8" s="49">
        <v>125753</v>
      </c>
      <c r="BQ8" s="49">
        <v>79410</v>
      </c>
      <c r="BR8" s="49">
        <v>824744</v>
      </c>
      <c r="BS8" s="18">
        <v>61.392715231788081</v>
      </c>
      <c r="BT8" s="16">
        <v>46.31640356897735</v>
      </c>
      <c r="BU8" s="49">
        <v>0</v>
      </c>
      <c r="BV8" s="49">
        <v>0</v>
      </c>
      <c r="BW8" s="49">
        <v>0</v>
      </c>
      <c r="BX8" s="49">
        <v>0</v>
      </c>
      <c r="BY8" s="49">
        <v>0</v>
      </c>
      <c r="BZ8" s="49">
        <v>0</v>
      </c>
      <c r="CA8" s="49">
        <v>1094</v>
      </c>
      <c r="CB8" s="49">
        <v>1094</v>
      </c>
      <c r="CC8" s="49">
        <v>1910</v>
      </c>
      <c r="CD8" s="49">
        <v>1910</v>
      </c>
      <c r="CE8" s="49">
        <v>3004</v>
      </c>
      <c r="CF8" s="49">
        <v>3004</v>
      </c>
      <c r="CG8" s="24">
        <v>65091</v>
      </c>
      <c r="CH8" s="24">
        <v>523</v>
      </c>
      <c r="CI8" s="24">
        <v>30761</v>
      </c>
      <c r="CJ8" s="24">
        <v>31284</v>
      </c>
      <c r="CK8" s="24">
        <v>4960</v>
      </c>
      <c r="CL8" s="24">
        <v>27582</v>
      </c>
      <c r="CM8" s="24">
        <v>32542</v>
      </c>
      <c r="CN8" s="24">
        <v>0</v>
      </c>
      <c r="CO8" s="24">
        <v>174</v>
      </c>
      <c r="CP8" s="24">
        <v>174</v>
      </c>
      <c r="CQ8" s="24">
        <v>403</v>
      </c>
      <c r="CR8" s="24">
        <v>688</v>
      </c>
      <c r="CS8" s="24">
        <v>0</v>
      </c>
      <c r="CT8" s="24">
        <v>0</v>
      </c>
      <c r="DC8" s="56">
        <v>28</v>
      </c>
      <c r="DD8" s="56">
        <v>12</v>
      </c>
      <c r="DE8" s="56">
        <v>3</v>
      </c>
      <c r="DF8" s="56">
        <v>43</v>
      </c>
      <c r="DG8" s="56">
        <v>322</v>
      </c>
      <c r="DH8" s="56">
        <v>150</v>
      </c>
      <c r="DI8" s="56">
        <v>0</v>
      </c>
      <c r="DJ8" s="56">
        <v>472</v>
      </c>
      <c r="DK8" s="56">
        <v>9</v>
      </c>
      <c r="DL8" s="56">
        <v>2</v>
      </c>
      <c r="DM8" s="56">
        <v>2</v>
      </c>
      <c r="DN8" s="56">
        <v>13</v>
      </c>
      <c r="DO8" s="56">
        <v>402</v>
      </c>
      <c r="DP8" s="56">
        <v>69</v>
      </c>
      <c r="DQ8" s="56">
        <v>97</v>
      </c>
      <c r="DR8" s="56">
        <v>568</v>
      </c>
      <c r="DS8" s="56">
        <v>5</v>
      </c>
      <c r="DT8" s="56">
        <v>4</v>
      </c>
      <c r="DU8" s="56">
        <v>2</v>
      </c>
      <c r="DV8" s="56">
        <v>11</v>
      </c>
      <c r="DW8" s="56">
        <v>1350</v>
      </c>
      <c r="DX8" s="56">
        <v>45</v>
      </c>
      <c r="DY8" s="56">
        <v>35</v>
      </c>
      <c r="DZ8" s="56">
        <v>1430</v>
      </c>
      <c r="EA8" s="57"/>
      <c r="EB8" s="57"/>
    </row>
    <row r="9" spans="1:132" s="11" customFormat="1" x14ac:dyDescent="0.25">
      <c r="A9" s="34" t="s">
        <v>556</v>
      </c>
      <c r="B9" s="34" t="s">
        <v>557</v>
      </c>
      <c r="C9" s="35" t="s">
        <v>558</v>
      </c>
      <c r="D9" s="36" t="s">
        <v>559</v>
      </c>
      <c r="E9" s="24">
        <v>19214</v>
      </c>
      <c r="F9" s="24">
        <v>27210</v>
      </c>
      <c r="G9" s="24">
        <v>46424</v>
      </c>
      <c r="H9" s="24">
        <v>0</v>
      </c>
      <c r="I9" s="24">
        <v>0</v>
      </c>
      <c r="J9" s="24">
        <v>0</v>
      </c>
      <c r="K9" s="24">
        <v>0</v>
      </c>
      <c r="L9" s="24">
        <v>14760</v>
      </c>
      <c r="M9" s="24">
        <v>42850</v>
      </c>
      <c r="N9" s="24">
        <v>112351</v>
      </c>
      <c r="O9" s="24">
        <v>10750</v>
      </c>
      <c r="P9" s="24">
        <v>8278</v>
      </c>
      <c r="Q9" s="24">
        <v>1061</v>
      </c>
      <c r="R9" s="24">
        <v>17338</v>
      </c>
      <c r="S9" s="24">
        <v>2324</v>
      </c>
      <c r="T9" s="24">
        <v>946</v>
      </c>
      <c r="U9" s="24">
        <v>343</v>
      </c>
      <c r="V9" s="24">
        <v>75</v>
      </c>
      <c r="W9" s="24">
        <v>68</v>
      </c>
      <c r="X9" s="24">
        <v>131037</v>
      </c>
      <c r="Y9" s="24">
        <v>366175</v>
      </c>
      <c r="Z9" s="24">
        <v>65400</v>
      </c>
      <c r="AA9" s="24">
        <v>77715</v>
      </c>
      <c r="AB9" s="24">
        <v>2800</v>
      </c>
      <c r="AC9" s="24">
        <v>56967</v>
      </c>
      <c r="AD9" s="24">
        <v>8651</v>
      </c>
      <c r="AE9" s="24">
        <v>11006</v>
      </c>
      <c r="AF9" s="24">
        <v>19657</v>
      </c>
      <c r="AG9" s="24">
        <v>17083</v>
      </c>
      <c r="AH9" s="24">
        <v>298856</v>
      </c>
      <c r="AI9" s="24">
        <v>39481</v>
      </c>
      <c r="AJ9" s="24">
        <v>154745</v>
      </c>
      <c r="AK9" s="24">
        <v>976</v>
      </c>
      <c r="AL9" s="24">
        <v>21954</v>
      </c>
      <c r="AM9" s="24">
        <v>64</v>
      </c>
      <c r="AN9" s="24">
        <v>717</v>
      </c>
      <c r="AO9" s="24">
        <v>422</v>
      </c>
      <c r="AP9" s="24">
        <v>4639</v>
      </c>
      <c r="AQ9" s="24">
        <v>1462</v>
      </c>
      <c r="AR9" s="24">
        <v>27310</v>
      </c>
      <c r="AS9" s="46">
        <v>3</v>
      </c>
      <c r="AT9" s="46">
        <v>10.579999999999998</v>
      </c>
      <c r="AU9" s="46">
        <v>13.579999999999998</v>
      </c>
      <c r="AV9" s="46">
        <v>12.850000000000001</v>
      </c>
      <c r="AW9" s="46">
        <v>26.43</v>
      </c>
      <c r="AY9" s="49">
        <v>1150435</v>
      </c>
      <c r="AZ9" s="49">
        <v>525603</v>
      </c>
      <c r="BA9" s="49">
        <v>107293</v>
      </c>
      <c r="BB9" s="49">
        <v>450</v>
      </c>
      <c r="BC9" s="49">
        <v>0</v>
      </c>
      <c r="BD9" s="49">
        <v>450</v>
      </c>
      <c r="BE9" s="49">
        <v>0</v>
      </c>
      <c r="BF9" s="49">
        <v>0</v>
      </c>
      <c r="BG9" s="49">
        <v>454051</v>
      </c>
      <c r="BH9" s="49">
        <v>2237832</v>
      </c>
      <c r="BI9" s="49">
        <v>858750</v>
      </c>
      <c r="BJ9" s="49">
        <v>317530</v>
      </c>
      <c r="BK9" s="49">
        <v>158550</v>
      </c>
      <c r="BL9" s="49">
        <v>13976</v>
      </c>
      <c r="BM9" s="49">
        <v>59212</v>
      </c>
      <c r="BN9" s="49">
        <v>2252</v>
      </c>
      <c r="BO9" s="49">
        <v>233990</v>
      </c>
      <c r="BP9" s="49">
        <v>100853</v>
      </c>
      <c r="BQ9" s="49">
        <v>390696</v>
      </c>
      <c r="BR9" s="49">
        <v>1901819</v>
      </c>
      <c r="BS9" s="18">
        <v>59.874830852503386</v>
      </c>
      <c r="BT9" s="16">
        <v>36.102834740651389</v>
      </c>
      <c r="BU9" s="49">
        <v>0</v>
      </c>
      <c r="BV9" s="49">
        <v>0</v>
      </c>
      <c r="BW9" s="49">
        <v>0</v>
      </c>
      <c r="BX9" s="49">
        <v>0</v>
      </c>
      <c r="BY9" s="49">
        <v>0</v>
      </c>
      <c r="BZ9" s="49">
        <v>0</v>
      </c>
      <c r="CA9" s="49">
        <v>0</v>
      </c>
      <c r="CB9" s="49">
        <v>0</v>
      </c>
      <c r="CC9" s="49">
        <v>47439</v>
      </c>
      <c r="CD9" s="49">
        <v>47439</v>
      </c>
      <c r="CE9" s="49">
        <v>47439</v>
      </c>
      <c r="CF9" s="49">
        <v>47439</v>
      </c>
      <c r="CG9" s="24">
        <v>222242</v>
      </c>
      <c r="CH9" s="24">
        <v>15721</v>
      </c>
      <c r="CI9" s="24">
        <v>158496</v>
      </c>
      <c r="CJ9" s="24">
        <v>174217</v>
      </c>
      <c r="CK9" s="24">
        <v>4465</v>
      </c>
      <c r="CL9" s="24">
        <v>25944</v>
      </c>
      <c r="CM9" s="24">
        <v>30409</v>
      </c>
      <c r="CN9" s="24">
        <v>1226</v>
      </c>
      <c r="CO9" s="24">
        <v>14828</v>
      </c>
      <c r="CP9" s="24">
        <v>16054</v>
      </c>
      <c r="CQ9" s="24">
        <v>330</v>
      </c>
      <c r="CR9" s="24">
        <v>1232</v>
      </c>
      <c r="CS9" s="24">
        <v>0</v>
      </c>
      <c r="CT9" s="24">
        <v>0</v>
      </c>
      <c r="DC9" s="56">
        <v>196</v>
      </c>
      <c r="DD9" s="56">
        <v>32</v>
      </c>
      <c r="DE9" s="56">
        <v>14</v>
      </c>
      <c r="DF9" s="56">
        <v>242</v>
      </c>
      <c r="DG9" s="56">
        <v>3869</v>
      </c>
      <c r="DH9" s="56">
        <v>552</v>
      </c>
      <c r="DI9" s="56">
        <v>101</v>
      </c>
      <c r="DJ9" s="56">
        <v>4522</v>
      </c>
      <c r="DK9" s="56">
        <v>6</v>
      </c>
      <c r="DL9" s="56">
        <v>4</v>
      </c>
      <c r="DM9" s="56">
        <v>3</v>
      </c>
      <c r="DN9" s="56">
        <v>13</v>
      </c>
      <c r="DO9" s="56">
        <v>678</v>
      </c>
      <c r="DP9" s="56">
        <v>103</v>
      </c>
      <c r="DQ9" s="56">
        <v>412</v>
      </c>
      <c r="DR9" s="56">
        <v>1193</v>
      </c>
      <c r="DS9" s="56">
        <v>1</v>
      </c>
      <c r="DT9" s="56">
        <v>1</v>
      </c>
      <c r="DU9" s="56">
        <v>1</v>
      </c>
      <c r="DV9" s="56">
        <v>3</v>
      </c>
      <c r="DW9" s="56">
        <v>71</v>
      </c>
      <c r="DX9" s="56">
        <v>80</v>
      </c>
      <c r="DY9" s="56">
        <v>96</v>
      </c>
      <c r="DZ9" s="56">
        <v>247</v>
      </c>
      <c r="EA9" s="57"/>
      <c r="EB9" s="57"/>
    </row>
    <row r="10" spans="1:132" s="11" customFormat="1" x14ac:dyDescent="0.25">
      <c r="A10" s="34" t="s">
        <v>560</v>
      </c>
      <c r="B10" s="34" t="s">
        <v>561</v>
      </c>
      <c r="C10" s="35" t="s">
        <v>554</v>
      </c>
      <c r="D10" s="36" t="s">
        <v>555</v>
      </c>
      <c r="E10" s="24">
        <v>5271</v>
      </c>
      <c r="F10" s="24">
        <v>10054</v>
      </c>
      <c r="G10" s="24">
        <v>15325</v>
      </c>
      <c r="H10" s="24">
        <v>0</v>
      </c>
      <c r="I10" s="24">
        <v>0</v>
      </c>
      <c r="J10" s="24">
        <v>0</v>
      </c>
      <c r="K10" s="24">
        <v>0</v>
      </c>
      <c r="L10" s="24">
        <v>11250</v>
      </c>
      <c r="M10" s="24">
        <v>16934</v>
      </c>
      <c r="N10" s="24">
        <v>69879</v>
      </c>
      <c r="O10" s="24">
        <v>3459</v>
      </c>
      <c r="P10" s="24">
        <v>6479</v>
      </c>
      <c r="Q10" s="24">
        <v>297</v>
      </c>
      <c r="R10" s="24">
        <v>15250</v>
      </c>
      <c r="S10" s="24">
        <v>1305</v>
      </c>
      <c r="T10" s="24">
        <v>188</v>
      </c>
      <c r="U10" s="24">
        <v>183</v>
      </c>
      <c r="V10" s="24">
        <v>30</v>
      </c>
      <c r="W10" s="24">
        <v>29</v>
      </c>
      <c r="X10" s="24">
        <v>36542</v>
      </c>
      <c r="Y10" s="24">
        <v>133078</v>
      </c>
      <c r="Z10" s="24">
        <v>19388</v>
      </c>
      <c r="AA10" s="24">
        <v>23284</v>
      </c>
      <c r="AB10" s="24">
        <v>1141</v>
      </c>
      <c r="AC10" s="24">
        <v>19627</v>
      </c>
      <c r="AD10" s="24">
        <v>5360</v>
      </c>
      <c r="AE10" s="24">
        <v>3917</v>
      </c>
      <c r="AF10" s="24">
        <v>9277</v>
      </c>
      <c r="AG10" s="24">
        <v>264</v>
      </c>
      <c r="AH10" s="24">
        <v>112633</v>
      </c>
      <c r="AI10" s="24">
        <v>38962</v>
      </c>
      <c r="AJ10" s="24">
        <v>39307</v>
      </c>
      <c r="AK10" s="24">
        <v>208</v>
      </c>
      <c r="AL10" s="24">
        <v>3790</v>
      </c>
      <c r="AM10" s="24">
        <v>7</v>
      </c>
      <c r="AN10" s="24">
        <v>656</v>
      </c>
      <c r="AO10" s="24">
        <v>244</v>
      </c>
      <c r="AP10" s="24">
        <v>4070</v>
      </c>
      <c r="AQ10" s="24">
        <v>459</v>
      </c>
      <c r="AR10" s="24">
        <v>7410</v>
      </c>
      <c r="AS10" s="46">
        <v>2</v>
      </c>
      <c r="AT10" s="46">
        <v>3.38</v>
      </c>
      <c r="AU10" s="46">
        <v>5.38</v>
      </c>
      <c r="AV10" s="46">
        <v>4.2699999999999996</v>
      </c>
      <c r="AW10" s="46">
        <v>9.65</v>
      </c>
      <c r="AY10" s="49">
        <v>460806</v>
      </c>
      <c r="AZ10" s="49">
        <v>236929</v>
      </c>
      <c r="BA10" s="49">
        <v>12972</v>
      </c>
      <c r="BB10" s="49">
        <v>7294</v>
      </c>
      <c r="BC10" s="49">
        <v>0</v>
      </c>
      <c r="BD10" s="49">
        <v>7294</v>
      </c>
      <c r="BE10" s="49">
        <v>18506</v>
      </c>
      <c r="BF10" s="49">
        <v>557</v>
      </c>
      <c r="BG10" s="49">
        <v>173793</v>
      </c>
      <c r="BH10" s="49">
        <v>910300</v>
      </c>
      <c r="BI10" s="49">
        <v>330490</v>
      </c>
      <c r="BJ10" s="49">
        <v>85896</v>
      </c>
      <c r="BK10" s="49">
        <v>42158</v>
      </c>
      <c r="BL10" s="49">
        <v>2627</v>
      </c>
      <c r="BM10" s="49">
        <v>20182</v>
      </c>
      <c r="BN10" s="49">
        <v>2120</v>
      </c>
      <c r="BO10" s="49">
        <v>67087</v>
      </c>
      <c r="BP10" s="49">
        <v>81006</v>
      </c>
      <c r="BQ10" s="49">
        <v>122077</v>
      </c>
      <c r="BR10" s="49">
        <v>686556</v>
      </c>
      <c r="BS10" s="18">
        <v>87.422879908935684</v>
      </c>
      <c r="BT10" s="16">
        <v>45.529200652528552</v>
      </c>
      <c r="BU10" s="49">
        <v>18506</v>
      </c>
      <c r="BV10" s="49">
        <v>18506</v>
      </c>
      <c r="BW10" s="49">
        <v>0</v>
      </c>
      <c r="BX10" s="49">
        <v>0</v>
      </c>
      <c r="BY10" s="49">
        <v>14212</v>
      </c>
      <c r="BZ10" s="49">
        <v>13912</v>
      </c>
      <c r="CA10" s="49">
        <v>15000</v>
      </c>
      <c r="CB10" s="49">
        <v>0</v>
      </c>
      <c r="CC10" s="49">
        <v>29253</v>
      </c>
      <c r="CD10" s="49">
        <v>46686</v>
      </c>
      <c r="CE10" s="49">
        <v>76971</v>
      </c>
      <c r="CF10" s="49">
        <v>79104</v>
      </c>
      <c r="CG10" s="24">
        <v>70676</v>
      </c>
      <c r="CH10" s="24">
        <v>4423</v>
      </c>
      <c r="CI10" s="24">
        <v>53399</v>
      </c>
      <c r="CJ10" s="24">
        <v>57822</v>
      </c>
      <c r="CK10" s="24">
        <v>4791</v>
      </c>
      <c r="CL10" s="24">
        <v>7076</v>
      </c>
      <c r="CM10" s="24">
        <v>11867</v>
      </c>
      <c r="CN10" s="24">
        <v>0</v>
      </c>
      <c r="CO10" s="24">
        <v>0</v>
      </c>
      <c r="CP10" s="24">
        <v>0</v>
      </c>
      <c r="CQ10" s="24">
        <v>252</v>
      </c>
      <c r="CR10" s="24">
        <v>735</v>
      </c>
      <c r="CS10" s="24">
        <v>0</v>
      </c>
      <c r="CT10" s="24">
        <v>0</v>
      </c>
      <c r="DC10" s="56">
        <v>7</v>
      </c>
      <c r="DD10" s="56">
        <v>4</v>
      </c>
      <c r="DE10" s="56">
        <v>4</v>
      </c>
      <c r="DF10" s="56">
        <v>15</v>
      </c>
      <c r="DG10" s="56">
        <v>315</v>
      </c>
      <c r="DH10" s="56">
        <v>240</v>
      </c>
      <c r="DI10" s="56">
        <v>216</v>
      </c>
      <c r="DJ10" s="56">
        <v>771</v>
      </c>
      <c r="DK10" s="56">
        <v>6</v>
      </c>
      <c r="DL10" s="56">
        <v>6</v>
      </c>
      <c r="DM10" s="56">
        <v>3</v>
      </c>
      <c r="DN10" s="56">
        <v>15</v>
      </c>
      <c r="DO10" s="56">
        <v>144</v>
      </c>
      <c r="DP10" s="56">
        <v>17</v>
      </c>
      <c r="DQ10" s="56">
        <v>50</v>
      </c>
      <c r="DR10" s="56">
        <v>211</v>
      </c>
      <c r="DS10" s="56">
        <v>6</v>
      </c>
      <c r="DT10" s="56">
        <v>5</v>
      </c>
      <c r="DU10" s="56">
        <v>5</v>
      </c>
      <c r="DV10" s="56">
        <v>16</v>
      </c>
      <c r="DW10" s="56">
        <v>407</v>
      </c>
      <c r="DX10" s="56">
        <v>503</v>
      </c>
      <c r="DY10" s="56">
        <v>300</v>
      </c>
      <c r="DZ10" s="56">
        <v>1210</v>
      </c>
      <c r="EA10" s="57"/>
      <c r="EB10" s="57"/>
    </row>
    <row r="11" spans="1:132" s="11" customFormat="1" x14ac:dyDescent="0.25">
      <c r="A11" s="34" t="s">
        <v>562</v>
      </c>
      <c r="B11" s="34" t="s">
        <v>563</v>
      </c>
      <c r="C11" s="35" t="s">
        <v>564</v>
      </c>
      <c r="D11" s="36" t="s">
        <v>565</v>
      </c>
      <c r="E11" s="24">
        <v>263071</v>
      </c>
      <c r="F11" s="24">
        <v>0</v>
      </c>
      <c r="G11" s="24">
        <v>263071</v>
      </c>
      <c r="H11" s="24">
        <v>9</v>
      </c>
      <c r="I11" s="24">
        <v>1</v>
      </c>
      <c r="J11" s="24">
        <v>27</v>
      </c>
      <c r="K11" s="24">
        <v>0</v>
      </c>
      <c r="L11" s="24">
        <v>25741</v>
      </c>
      <c r="M11" s="24">
        <v>95195</v>
      </c>
      <c r="N11" s="24">
        <v>386772</v>
      </c>
      <c r="O11" s="24">
        <v>37900</v>
      </c>
      <c r="P11" s="24">
        <v>28643</v>
      </c>
      <c r="Q11" s="24">
        <v>2309</v>
      </c>
      <c r="R11" s="24">
        <v>43199</v>
      </c>
      <c r="S11" s="24">
        <v>5960</v>
      </c>
      <c r="T11" s="24">
        <v>1015</v>
      </c>
      <c r="U11" s="24">
        <v>777</v>
      </c>
      <c r="V11" s="24">
        <v>230</v>
      </c>
      <c r="W11" s="24">
        <v>192</v>
      </c>
      <c r="X11" s="24">
        <v>759831</v>
      </c>
      <c r="Y11" s="24">
        <v>1741240</v>
      </c>
      <c r="Z11" s="24">
        <v>14034</v>
      </c>
      <c r="AA11" s="24">
        <v>12814</v>
      </c>
      <c r="AB11" s="24">
        <v>14181</v>
      </c>
      <c r="AC11" s="24">
        <v>237723</v>
      </c>
      <c r="AD11" s="24">
        <v>90137</v>
      </c>
      <c r="AE11" s="24">
        <v>9242</v>
      </c>
      <c r="AF11" s="24">
        <v>99379</v>
      </c>
      <c r="AG11" s="24">
        <v>0</v>
      </c>
      <c r="AH11" s="24">
        <v>967217</v>
      </c>
      <c r="AI11" s="24">
        <v>127675</v>
      </c>
      <c r="AJ11" s="24">
        <v>2298</v>
      </c>
      <c r="AK11" s="24">
        <v>2055</v>
      </c>
      <c r="AL11" s="24">
        <v>74701</v>
      </c>
      <c r="AM11" s="24">
        <v>349</v>
      </c>
      <c r="AN11" s="24">
        <v>4944</v>
      </c>
      <c r="AO11" s="24">
        <v>1062</v>
      </c>
      <c r="AP11" s="24">
        <v>18017</v>
      </c>
      <c r="AQ11" s="24">
        <v>3466</v>
      </c>
      <c r="AR11" s="24">
        <v>97662</v>
      </c>
      <c r="AS11" s="46">
        <v>18.34</v>
      </c>
      <c r="AT11" s="46">
        <v>6.67</v>
      </c>
      <c r="AU11" s="46">
        <v>25.01</v>
      </c>
      <c r="AV11" s="46">
        <v>61.08</v>
      </c>
      <c r="AW11" s="46">
        <v>86.09</v>
      </c>
      <c r="AY11" s="49">
        <v>384632</v>
      </c>
      <c r="AZ11" s="49">
        <v>7411919</v>
      </c>
      <c r="BA11" s="49">
        <v>307269</v>
      </c>
      <c r="BB11" s="49">
        <v>86920</v>
      </c>
      <c r="BC11" s="49">
        <v>1070</v>
      </c>
      <c r="BD11" s="49">
        <v>87990</v>
      </c>
      <c r="BE11" s="49">
        <v>31294</v>
      </c>
      <c r="BF11" s="49">
        <v>3791</v>
      </c>
      <c r="BG11" s="49">
        <v>763757</v>
      </c>
      <c r="BH11" s="49">
        <v>8986861</v>
      </c>
      <c r="BI11" s="49">
        <v>3414900</v>
      </c>
      <c r="BJ11" s="49">
        <v>1289716</v>
      </c>
      <c r="BK11" s="49">
        <v>510416</v>
      </c>
      <c r="BL11" s="49">
        <v>155462</v>
      </c>
      <c r="BM11" s="49">
        <v>156900</v>
      </c>
      <c r="BN11" s="49">
        <v>24646</v>
      </c>
      <c r="BO11" s="49">
        <v>847424</v>
      </c>
      <c r="BP11" s="49">
        <v>638713</v>
      </c>
      <c r="BQ11" s="49">
        <v>1993570</v>
      </c>
      <c r="BR11" s="49">
        <v>8184323</v>
      </c>
      <c r="BS11" s="18">
        <v>29.636679831680421</v>
      </c>
      <c r="BT11" s="16">
        <v>29.636679831680421</v>
      </c>
      <c r="BU11" s="49">
        <v>0</v>
      </c>
      <c r="BV11" s="49">
        <v>0</v>
      </c>
      <c r="BW11" s="49">
        <v>0</v>
      </c>
      <c r="BX11" s="49">
        <v>0</v>
      </c>
      <c r="BY11" s="49">
        <v>0</v>
      </c>
      <c r="BZ11" s="49">
        <v>0</v>
      </c>
      <c r="CA11" s="49">
        <v>0</v>
      </c>
      <c r="CB11" s="49">
        <v>0</v>
      </c>
      <c r="CC11" s="49">
        <v>0</v>
      </c>
      <c r="CD11" s="49">
        <v>0</v>
      </c>
      <c r="CE11" s="49">
        <v>0</v>
      </c>
      <c r="CF11" s="49">
        <v>0</v>
      </c>
      <c r="CG11" s="24">
        <v>115556</v>
      </c>
      <c r="CH11" s="24">
        <v>3001</v>
      </c>
      <c r="CI11" s="24">
        <v>0</v>
      </c>
      <c r="CJ11" s="24">
        <v>3001</v>
      </c>
      <c r="CK11" s="24">
        <v>27088</v>
      </c>
      <c r="CL11" s="24">
        <v>55315</v>
      </c>
      <c r="CM11" s="24">
        <v>82403</v>
      </c>
      <c r="CN11" s="24">
        <v>6373</v>
      </c>
      <c r="CO11" s="24">
        <v>17389</v>
      </c>
      <c r="CP11" s="24">
        <v>23762</v>
      </c>
      <c r="CQ11" s="24">
        <v>6127</v>
      </c>
      <c r="CR11" s="24">
        <v>263</v>
      </c>
      <c r="CS11" s="24">
        <v>0</v>
      </c>
      <c r="CT11" s="24">
        <v>0</v>
      </c>
      <c r="DC11" s="56">
        <v>96</v>
      </c>
      <c r="DD11" s="56">
        <v>31</v>
      </c>
      <c r="DE11" s="56">
        <v>162</v>
      </c>
      <c r="DF11" s="56">
        <v>289</v>
      </c>
      <c r="DG11" s="56">
        <v>2544</v>
      </c>
      <c r="DH11" s="56">
        <v>192</v>
      </c>
      <c r="DI11" s="56">
        <v>876</v>
      </c>
      <c r="DJ11" s="56">
        <v>3612</v>
      </c>
      <c r="DK11" s="56">
        <v>4</v>
      </c>
      <c r="DL11" s="56">
        <v>3</v>
      </c>
      <c r="DM11" s="56">
        <v>3</v>
      </c>
      <c r="DN11" s="56">
        <v>10</v>
      </c>
      <c r="DO11" s="56">
        <v>7998</v>
      </c>
      <c r="DP11" s="56">
        <v>1688</v>
      </c>
      <c r="DQ11" s="56">
        <v>1573</v>
      </c>
      <c r="DR11" s="56">
        <v>11259</v>
      </c>
      <c r="DS11" s="56">
        <v>5</v>
      </c>
      <c r="DT11" s="56">
        <v>2</v>
      </c>
      <c r="DU11" s="56">
        <v>11</v>
      </c>
      <c r="DV11" s="56">
        <v>18</v>
      </c>
      <c r="DW11" s="56">
        <v>2289</v>
      </c>
      <c r="DX11" s="56">
        <v>155</v>
      </c>
      <c r="DY11" s="56">
        <v>175</v>
      </c>
      <c r="DZ11" s="56">
        <v>2619</v>
      </c>
      <c r="EA11" s="57"/>
      <c r="EB11" s="57"/>
    </row>
    <row r="12" spans="1:132" s="11" customFormat="1" x14ac:dyDescent="0.25">
      <c r="A12" s="34" t="s">
        <v>566</v>
      </c>
      <c r="B12" s="34" t="s">
        <v>567</v>
      </c>
      <c r="C12" s="35" t="s">
        <v>568</v>
      </c>
      <c r="D12" s="36" t="s">
        <v>569</v>
      </c>
      <c r="E12" s="24">
        <v>3531</v>
      </c>
      <c r="F12" s="24">
        <v>10167</v>
      </c>
      <c r="G12" s="24">
        <v>13698</v>
      </c>
      <c r="H12" s="24">
        <v>0</v>
      </c>
      <c r="I12" s="24">
        <v>0</v>
      </c>
      <c r="J12" s="24">
        <v>0</v>
      </c>
      <c r="K12" s="24">
        <v>0</v>
      </c>
      <c r="L12" s="24">
        <v>3224</v>
      </c>
      <c r="M12" s="24">
        <v>4055</v>
      </c>
      <c r="N12" s="24">
        <v>25760</v>
      </c>
      <c r="O12" s="24">
        <v>1493</v>
      </c>
      <c r="P12" s="24">
        <v>996</v>
      </c>
      <c r="Q12" s="24">
        <v>92</v>
      </c>
      <c r="R12" s="24">
        <v>2222</v>
      </c>
      <c r="S12" s="24">
        <v>317</v>
      </c>
      <c r="T12" s="24">
        <v>406</v>
      </c>
      <c r="U12" s="24">
        <v>100</v>
      </c>
      <c r="V12" s="24">
        <v>11</v>
      </c>
      <c r="W12" s="24">
        <v>11</v>
      </c>
      <c r="X12" s="24">
        <v>16235</v>
      </c>
      <c r="Y12" s="24">
        <v>43352</v>
      </c>
      <c r="Z12" s="24">
        <v>12517</v>
      </c>
      <c r="AA12" s="24">
        <v>13408</v>
      </c>
      <c r="AB12" s="24">
        <v>378</v>
      </c>
      <c r="AC12" s="24">
        <v>7045</v>
      </c>
      <c r="AD12" s="24">
        <v>2331</v>
      </c>
      <c r="AE12" s="24">
        <v>2567</v>
      </c>
      <c r="AF12" s="24">
        <v>4898</v>
      </c>
      <c r="AG12" s="24">
        <v>728</v>
      </c>
      <c r="AH12" s="24">
        <v>27980</v>
      </c>
      <c r="AI12" s="24">
        <v>758</v>
      </c>
      <c r="AJ12" s="24">
        <v>127350</v>
      </c>
      <c r="AK12" s="24">
        <v>89</v>
      </c>
      <c r="AL12" s="24">
        <v>1535</v>
      </c>
      <c r="AM12" s="24">
        <v>13</v>
      </c>
      <c r="AN12" s="24">
        <v>261</v>
      </c>
      <c r="AO12" s="24">
        <v>41</v>
      </c>
      <c r="AP12" s="24">
        <v>376</v>
      </c>
      <c r="AQ12" s="24">
        <v>143</v>
      </c>
      <c r="AR12" s="24">
        <v>2172</v>
      </c>
      <c r="AS12" s="46">
        <v>0.63</v>
      </c>
      <c r="AT12" s="46">
        <v>1</v>
      </c>
      <c r="AU12" s="46">
        <v>1.63</v>
      </c>
      <c r="AV12" s="46">
        <v>2.46</v>
      </c>
      <c r="AW12" s="46">
        <v>4.09</v>
      </c>
      <c r="AY12" s="49">
        <v>168545</v>
      </c>
      <c r="AZ12" s="49">
        <v>91236</v>
      </c>
      <c r="BA12" s="49">
        <v>13607</v>
      </c>
      <c r="BB12" s="49">
        <v>1450</v>
      </c>
      <c r="BC12" s="49">
        <v>0</v>
      </c>
      <c r="BD12" s="49">
        <v>1450</v>
      </c>
      <c r="BE12" s="49">
        <v>964</v>
      </c>
      <c r="BF12" s="49">
        <v>0</v>
      </c>
      <c r="BG12" s="49">
        <v>2653</v>
      </c>
      <c r="BH12" s="49">
        <v>278455</v>
      </c>
      <c r="BI12" s="49">
        <v>113417</v>
      </c>
      <c r="BJ12" s="49">
        <v>28880</v>
      </c>
      <c r="BK12" s="49">
        <v>20387</v>
      </c>
      <c r="BL12" s="49">
        <v>676</v>
      </c>
      <c r="BM12" s="49">
        <v>5252</v>
      </c>
      <c r="BN12" s="49">
        <v>90</v>
      </c>
      <c r="BO12" s="49">
        <v>26405</v>
      </c>
      <c r="BP12" s="49">
        <v>57511</v>
      </c>
      <c r="BQ12" s="49">
        <v>46033</v>
      </c>
      <c r="BR12" s="49">
        <v>272246</v>
      </c>
      <c r="BS12" s="18">
        <v>47.732936845086378</v>
      </c>
      <c r="BT12" s="16">
        <v>18.964885384727697</v>
      </c>
      <c r="BU12" s="49">
        <v>0</v>
      </c>
      <c r="BV12" s="49">
        <v>0</v>
      </c>
      <c r="BW12" s="49">
        <v>0</v>
      </c>
      <c r="BX12" s="49">
        <v>0</v>
      </c>
      <c r="BY12" s="49">
        <v>0</v>
      </c>
      <c r="BZ12" s="49">
        <v>0</v>
      </c>
      <c r="CA12" s="49">
        <v>0</v>
      </c>
      <c r="CB12" s="49">
        <v>0</v>
      </c>
      <c r="CC12" s="49">
        <v>0</v>
      </c>
      <c r="CD12" s="49">
        <v>0</v>
      </c>
      <c r="CE12" s="49">
        <v>0</v>
      </c>
      <c r="CF12" s="49">
        <v>0</v>
      </c>
      <c r="CG12" s="24">
        <v>22432</v>
      </c>
      <c r="CH12" s="24">
        <v>15</v>
      </c>
      <c r="CI12" s="24">
        <v>17417</v>
      </c>
      <c r="CJ12" s="24">
        <v>17432</v>
      </c>
      <c r="CK12" s="24">
        <v>506</v>
      </c>
      <c r="CL12" s="24">
        <v>3100</v>
      </c>
      <c r="CM12" s="24">
        <v>3606</v>
      </c>
      <c r="CN12" s="24">
        <v>61</v>
      </c>
      <c r="CO12" s="24">
        <v>1141</v>
      </c>
      <c r="CP12" s="24">
        <v>1202</v>
      </c>
      <c r="CQ12" s="24">
        <v>175</v>
      </c>
      <c r="CR12" s="24">
        <v>17</v>
      </c>
      <c r="CS12" s="24">
        <v>0</v>
      </c>
      <c r="CT12" s="24">
        <v>0</v>
      </c>
      <c r="DC12" s="56">
        <v>37</v>
      </c>
      <c r="DD12" s="56">
        <v>0</v>
      </c>
      <c r="DE12" s="56">
        <v>0</v>
      </c>
      <c r="DF12" s="56">
        <v>37</v>
      </c>
      <c r="DG12" s="56">
        <v>314</v>
      </c>
      <c r="DH12" s="56">
        <v>0</v>
      </c>
      <c r="DI12" s="56">
        <v>0</v>
      </c>
      <c r="DJ12" s="56">
        <v>314</v>
      </c>
      <c r="DK12" s="56">
        <v>5</v>
      </c>
      <c r="DL12" s="56">
        <v>1</v>
      </c>
      <c r="DM12" s="56">
        <v>3</v>
      </c>
      <c r="DN12" s="56">
        <v>9</v>
      </c>
      <c r="DO12" s="56">
        <v>72</v>
      </c>
      <c r="DP12" s="56">
        <v>0</v>
      </c>
      <c r="DQ12" s="56">
        <v>18</v>
      </c>
      <c r="DR12" s="56">
        <v>90</v>
      </c>
      <c r="DS12" s="56">
        <v>0</v>
      </c>
      <c r="DT12" s="56">
        <v>0</v>
      </c>
      <c r="DU12" s="56">
        <v>7</v>
      </c>
      <c r="DV12" s="56">
        <v>7</v>
      </c>
      <c r="DW12" s="56">
        <v>0</v>
      </c>
      <c r="DX12" s="56">
        <v>0</v>
      </c>
      <c r="DY12" s="56">
        <v>62</v>
      </c>
      <c r="DZ12" s="56">
        <v>62</v>
      </c>
      <c r="EA12" s="57"/>
      <c r="EB12" s="57"/>
    </row>
    <row r="13" spans="1:132" s="11" customFormat="1" x14ac:dyDescent="0.25">
      <c r="A13" s="34" t="s">
        <v>570</v>
      </c>
      <c r="B13" s="34" t="s">
        <v>571</v>
      </c>
      <c r="C13" s="35" t="s">
        <v>554</v>
      </c>
      <c r="D13" s="36" t="s">
        <v>555</v>
      </c>
      <c r="E13" s="24">
        <v>1966</v>
      </c>
      <c r="F13" s="24">
        <v>13541</v>
      </c>
      <c r="G13" s="24">
        <v>15507</v>
      </c>
      <c r="H13" s="24">
        <v>0</v>
      </c>
      <c r="I13" s="24">
        <v>0</v>
      </c>
      <c r="J13" s="24">
        <v>0</v>
      </c>
      <c r="K13" s="24">
        <v>0</v>
      </c>
      <c r="L13" s="24">
        <v>4836</v>
      </c>
      <c r="M13" s="24">
        <v>13460</v>
      </c>
      <c r="N13" s="24">
        <v>35494</v>
      </c>
      <c r="O13" s="24">
        <v>3209</v>
      </c>
      <c r="P13" s="24">
        <v>2136</v>
      </c>
      <c r="Q13" s="24">
        <v>162</v>
      </c>
      <c r="R13" s="24">
        <v>5957</v>
      </c>
      <c r="S13" s="24">
        <v>513</v>
      </c>
      <c r="T13" s="24">
        <v>159</v>
      </c>
      <c r="U13" s="24">
        <v>102</v>
      </c>
      <c r="V13" s="24">
        <v>21</v>
      </c>
      <c r="W13" s="24">
        <v>21</v>
      </c>
      <c r="X13" s="24">
        <v>24951</v>
      </c>
      <c r="Y13" s="24">
        <v>73952</v>
      </c>
      <c r="Z13" s="24">
        <v>9697</v>
      </c>
      <c r="AA13" s="24">
        <v>13964</v>
      </c>
      <c r="AB13" s="24">
        <v>486</v>
      </c>
      <c r="AC13" s="24">
        <v>12845</v>
      </c>
      <c r="AD13" s="24">
        <v>1961</v>
      </c>
      <c r="AE13" s="24">
        <v>6724</v>
      </c>
      <c r="AF13" s="24">
        <v>8685</v>
      </c>
      <c r="AG13" s="24">
        <v>6672</v>
      </c>
      <c r="AH13" s="24">
        <v>82719</v>
      </c>
      <c r="AI13" s="24">
        <v>8619</v>
      </c>
      <c r="AJ13" s="24">
        <v>24334</v>
      </c>
      <c r="AK13" s="24">
        <v>180</v>
      </c>
      <c r="AL13" s="24">
        <v>3096</v>
      </c>
      <c r="AM13" s="24">
        <v>17</v>
      </c>
      <c r="AN13" s="24">
        <v>184</v>
      </c>
      <c r="AO13" s="24">
        <v>261</v>
      </c>
      <c r="AP13" s="24">
        <v>4255</v>
      </c>
      <c r="AQ13" s="24">
        <v>458</v>
      </c>
      <c r="AR13" s="24">
        <v>7535</v>
      </c>
      <c r="AS13" s="46">
        <v>0.56999999999999995</v>
      </c>
      <c r="AT13" s="46">
        <v>2</v>
      </c>
      <c r="AU13" s="46">
        <v>2.5700000000000003</v>
      </c>
      <c r="AV13" s="46">
        <v>1.62</v>
      </c>
      <c r="AW13" s="46">
        <v>4.1900000000000004</v>
      </c>
      <c r="AY13" s="49">
        <v>125147</v>
      </c>
      <c r="AZ13" s="49">
        <v>228603</v>
      </c>
      <c r="BA13" s="49">
        <v>5663</v>
      </c>
      <c r="BB13" s="49">
        <v>2821</v>
      </c>
      <c r="BC13" s="49">
        <v>0</v>
      </c>
      <c r="BD13" s="49">
        <v>2821</v>
      </c>
      <c r="BE13" s="49">
        <v>0</v>
      </c>
      <c r="BF13" s="49">
        <v>0</v>
      </c>
      <c r="BG13" s="49">
        <v>54502</v>
      </c>
      <c r="BH13" s="49">
        <v>416736</v>
      </c>
      <c r="BI13" s="49">
        <v>125041</v>
      </c>
      <c r="BJ13" s="49">
        <v>42607</v>
      </c>
      <c r="BK13" s="49">
        <v>21153</v>
      </c>
      <c r="BL13" s="49">
        <v>2255</v>
      </c>
      <c r="BM13" s="49">
        <v>4593</v>
      </c>
      <c r="BN13" s="49">
        <v>306</v>
      </c>
      <c r="BO13" s="49">
        <v>28307</v>
      </c>
      <c r="BP13" s="49">
        <v>117569</v>
      </c>
      <c r="BQ13" s="49">
        <v>68043</v>
      </c>
      <c r="BR13" s="49">
        <v>381567</v>
      </c>
      <c r="BS13" s="18">
        <v>63.655645981688707</v>
      </c>
      <c r="BT13" s="16">
        <v>22.812278325917326</v>
      </c>
      <c r="BU13" s="49">
        <v>0</v>
      </c>
      <c r="BV13" s="49">
        <v>0</v>
      </c>
      <c r="BW13" s="49">
        <v>0</v>
      </c>
      <c r="BX13" s="49">
        <v>0</v>
      </c>
      <c r="BY13" s="49">
        <v>0</v>
      </c>
      <c r="BZ13" s="49">
        <v>0</v>
      </c>
      <c r="CA13" s="49">
        <v>0</v>
      </c>
      <c r="CB13" s="49">
        <v>0</v>
      </c>
      <c r="CC13" s="49">
        <v>31337</v>
      </c>
      <c r="CD13" s="49">
        <v>2828</v>
      </c>
      <c r="CE13" s="49">
        <v>31337</v>
      </c>
      <c r="CF13" s="49">
        <v>2828</v>
      </c>
      <c r="CG13" s="24">
        <v>53957</v>
      </c>
      <c r="CH13" s="24">
        <v>244</v>
      </c>
      <c r="CI13" s="24">
        <v>50717</v>
      </c>
      <c r="CJ13" s="24">
        <v>50961</v>
      </c>
      <c r="CK13" s="24">
        <v>286</v>
      </c>
      <c r="CL13" s="24">
        <v>439</v>
      </c>
      <c r="CM13" s="24">
        <v>725</v>
      </c>
      <c r="CN13" s="24">
        <v>561</v>
      </c>
      <c r="CO13" s="24">
        <v>1341</v>
      </c>
      <c r="CP13" s="24">
        <v>1902</v>
      </c>
      <c r="CQ13" s="24">
        <v>12</v>
      </c>
      <c r="CR13" s="24">
        <v>357</v>
      </c>
      <c r="CS13" s="24">
        <v>0</v>
      </c>
      <c r="CT13" s="24">
        <v>0</v>
      </c>
      <c r="DC13" s="56">
        <v>4</v>
      </c>
      <c r="DD13" s="56">
        <v>0</v>
      </c>
      <c r="DE13" s="56">
        <v>2</v>
      </c>
      <c r="DF13" s="56">
        <v>6</v>
      </c>
      <c r="DG13" s="56">
        <v>293</v>
      </c>
      <c r="DH13" s="56">
        <v>0</v>
      </c>
      <c r="DI13" s="56">
        <v>160</v>
      </c>
      <c r="DJ13" s="56">
        <v>453</v>
      </c>
      <c r="DK13" s="56">
        <v>1</v>
      </c>
      <c r="DL13" s="56">
        <v>0</v>
      </c>
      <c r="DM13" s="56">
        <v>1</v>
      </c>
      <c r="DN13" s="56">
        <v>2</v>
      </c>
      <c r="DO13" s="56">
        <v>41</v>
      </c>
      <c r="DP13" s="56">
        <v>0</v>
      </c>
      <c r="DQ13" s="56">
        <v>173</v>
      </c>
      <c r="DR13" s="56">
        <v>214</v>
      </c>
      <c r="DS13" s="56">
        <v>3</v>
      </c>
      <c r="DT13" s="56">
        <v>0</v>
      </c>
      <c r="DU13" s="56">
        <v>4</v>
      </c>
      <c r="DV13" s="56">
        <v>7</v>
      </c>
      <c r="DW13" s="56">
        <v>113</v>
      </c>
      <c r="DX13" s="56">
        <v>0</v>
      </c>
      <c r="DY13" s="56">
        <v>143</v>
      </c>
      <c r="DZ13" s="56">
        <v>256</v>
      </c>
      <c r="EA13" s="57"/>
      <c r="EB13" s="57"/>
    </row>
    <row r="14" spans="1:132" s="11" customFormat="1" x14ac:dyDescent="0.25">
      <c r="A14" s="34" t="s">
        <v>572</v>
      </c>
      <c r="B14" s="34" t="s">
        <v>573</v>
      </c>
      <c r="C14" s="35" t="s">
        <v>574</v>
      </c>
      <c r="D14" s="36" t="s">
        <v>575</v>
      </c>
      <c r="E14" s="24">
        <v>10292</v>
      </c>
      <c r="F14" s="24">
        <v>27597</v>
      </c>
      <c r="G14" s="24">
        <v>37889</v>
      </c>
      <c r="H14" s="24">
        <v>0</v>
      </c>
      <c r="I14" s="24">
        <v>0</v>
      </c>
      <c r="J14" s="24">
        <v>5</v>
      </c>
      <c r="K14" s="24">
        <v>0</v>
      </c>
      <c r="L14" s="24">
        <v>7914</v>
      </c>
      <c r="M14" s="24">
        <v>28280</v>
      </c>
      <c r="N14" s="24">
        <v>96217</v>
      </c>
      <c r="O14" s="24">
        <v>8144</v>
      </c>
      <c r="P14" s="24">
        <v>6640</v>
      </c>
      <c r="Q14" s="24">
        <v>388</v>
      </c>
      <c r="R14" s="24">
        <v>12547</v>
      </c>
      <c r="S14" s="24">
        <v>896</v>
      </c>
      <c r="T14" s="24">
        <v>1249</v>
      </c>
      <c r="U14" s="24">
        <v>275</v>
      </c>
      <c r="V14" s="24">
        <v>44</v>
      </c>
      <c r="W14" s="24">
        <v>42</v>
      </c>
      <c r="X14" s="24">
        <v>61499</v>
      </c>
      <c r="Y14" s="24">
        <v>162982</v>
      </c>
      <c r="Z14" s="24">
        <v>36145</v>
      </c>
      <c r="AA14" s="24">
        <v>39249</v>
      </c>
      <c r="AB14" s="24">
        <v>549</v>
      </c>
      <c r="AC14" s="24">
        <v>12938</v>
      </c>
      <c r="AD14" s="24">
        <v>3906</v>
      </c>
      <c r="AE14" s="24">
        <v>4281</v>
      </c>
      <c r="AF14" s="24">
        <v>8187</v>
      </c>
      <c r="AG14" s="24">
        <v>2028</v>
      </c>
      <c r="AH14" s="24">
        <v>53529</v>
      </c>
      <c r="AI14" s="24">
        <v>10872</v>
      </c>
      <c r="AJ14" s="24">
        <v>12024</v>
      </c>
      <c r="AK14" s="24">
        <v>486</v>
      </c>
      <c r="AL14" s="24">
        <v>8981</v>
      </c>
      <c r="AM14" s="24">
        <v>100</v>
      </c>
      <c r="AN14" s="24">
        <v>807</v>
      </c>
      <c r="AO14" s="24">
        <v>355</v>
      </c>
      <c r="AP14" s="24">
        <v>3600</v>
      </c>
      <c r="AQ14" s="24">
        <v>941</v>
      </c>
      <c r="AR14" s="24">
        <v>13388</v>
      </c>
      <c r="AS14" s="46">
        <v>1</v>
      </c>
      <c r="AT14" s="46">
        <v>2.9</v>
      </c>
      <c r="AU14" s="46">
        <v>3.9</v>
      </c>
      <c r="AV14" s="46">
        <v>8.18</v>
      </c>
      <c r="AW14" s="46">
        <v>12.079999999999998</v>
      </c>
      <c r="AY14" s="49">
        <v>385870</v>
      </c>
      <c r="AZ14" s="49">
        <v>600256</v>
      </c>
      <c r="BA14" s="49">
        <v>92479</v>
      </c>
      <c r="BB14" s="49">
        <v>0</v>
      </c>
      <c r="BC14" s="49">
        <v>0</v>
      </c>
      <c r="BD14" s="49">
        <v>0</v>
      </c>
      <c r="BE14" s="49">
        <v>0</v>
      </c>
      <c r="BF14" s="49">
        <v>0</v>
      </c>
      <c r="BG14" s="49">
        <v>132112</v>
      </c>
      <c r="BH14" s="49">
        <v>1210717</v>
      </c>
      <c r="BI14" s="49">
        <v>335186</v>
      </c>
      <c r="BJ14" s="49">
        <v>99729</v>
      </c>
      <c r="BK14" s="49">
        <v>69654</v>
      </c>
      <c r="BL14" s="49">
        <v>0</v>
      </c>
      <c r="BM14" s="49">
        <v>23636</v>
      </c>
      <c r="BN14" s="49">
        <v>12490</v>
      </c>
      <c r="BO14" s="49">
        <v>105780</v>
      </c>
      <c r="BP14" s="49">
        <v>440529</v>
      </c>
      <c r="BQ14" s="49">
        <v>151662</v>
      </c>
      <c r="BR14" s="49">
        <v>1132886</v>
      </c>
      <c r="BS14" s="18">
        <v>37.492226972405753</v>
      </c>
      <c r="BT14" s="16">
        <v>26.026709599092086</v>
      </c>
      <c r="BU14" s="49">
        <v>0</v>
      </c>
      <c r="BV14" s="49">
        <v>0</v>
      </c>
      <c r="BW14" s="49">
        <v>0</v>
      </c>
      <c r="BX14" s="49">
        <v>0</v>
      </c>
      <c r="BY14" s="49">
        <v>0</v>
      </c>
      <c r="BZ14" s="49">
        <v>0</v>
      </c>
      <c r="CA14" s="49">
        <v>9550</v>
      </c>
      <c r="CB14" s="49">
        <v>23154</v>
      </c>
      <c r="CC14" s="49">
        <v>0</v>
      </c>
      <c r="CD14" s="49">
        <v>0</v>
      </c>
      <c r="CE14" s="49">
        <v>9550</v>
      </c>
      <c r="CF14" s="49">
        <v>23154</v>
      </c>
      <c r="CG14" s="24">
        <v>84833</v>
      </c>
      <c r="CH14" s="24">
        <v>4474</v>
      </c>
      <c r="CI14" s="24">
        <v>48037</v>
      </c>
      <c r="CJ14" s="24">
        <v>52511</v>
      </c>
      <c r="CK14" s="24">
        <v>4556</v>
      </c>
      <c r="CL14" s="24">
        <v>20137</v>
      </c>
      <c r="CM14" s="24">
        <v>24693</v>
      </c>
      <c r="CN14" s="24">
        <v>747</v>
      </c>
      <c r="CO14" s="24">
        <v>5609</v>
      </c>
      <c r="CP14" s="24">
        <v>6356</v>
      </c>
      <c r="CQ14" s="24">
        <v>123</v>
      </c>
      <c r="CR14" s="24">
        <v>31</v>
      </c>
      <c r="CS14" s="24">
        <v>0</v>
      </c>
      <c r="CT14" s="24">
        <v>0</v>
      </c>
      <c r="DC14" s="56">
        <v>68</v>
      </c>
      <c r="DD14" s="56">
        <v>4</v>
      </c>
      <c r="DE14" s="56">
        <v>38</v>
      </c>
      <c r="DF14" s="56">
        <v>110</v>
      </c>
      <c r="DG14" s="56">
        <v>1640</v>
      </c>
      <c r="DH14" s="56">
        <v>68</v>
      </c>
      <c r="DI14" s="56">
        <v>675</v>
      </c>
      <c r="DJ14" s="56">
        <v>2383</v>
      </c>
      <c r="DK14" s="56">
        <v>3</v>
      </c>
      <c r="DL14" s="56">
        <v>3</v>
      </c>
      <c r="DM14" s="56">
        <v>3</v>
      </c>
      <c r="DN14" s="56">
        <v>9</v>
      </c>
      <c r="DO14" s="56">
        <v>683</v>
      </c>
      <c r="DP14" s="56">
        <v>97</v>
      </c>
      <c r="DQ14" s="56">
        <v>282</v>
      </c>
      <c r="DR14" s="56">
        <v>1062</v>
      </c>
      <c r="DS14" s="56">
        <v>0</v>
      </c>
      <c r="DT14" s="56">
        <v>0</v>
      </c>
      <c r="DU14" s="56">
        <v>1</v>
      </c>
      <c r="DV14" s="56">
        <v>1</v>
      </c>
      <c r="DW14" s="56">
        <v>0</v>
      </c>
      <c r="DX14" s="56">
        <v>0</v>
      </c>
      <c r="DY14" s="56">
        <v>59</v>
      </c>
      <c r="DZ14" s="56">
        <v>59</v>
      </c>
      <c r="EA14" s="57"/>
      <c r="EB14" s="57"/>
    </row>
    <row r="15" spans="1:132" s="11" customFormat="1" x14ac:dyDescent="0.25">
      <c r="A15" s="34" t="s">
        <v>576</v>
      </c>
      <c r="B15" s="34" t="s">
        <v>577</v>
      </c>
      <c r="C15" s="35" t="s">
        <v>558</v>
      </c>
      <c r="D15" s="36" t="s">
        <v>559</v>
      </c>
      <c r="E15" s="24">
        <v>24162</v>
      </c>
      <c r="F15" s="24">
        <v>38317</v>
      </c>
      <c r="G15" s="24">
        <v>62479</v>
      </c>
      <c r="H15" s="24">
        <v>0</v>
      </c>
      <c r="I15" s="24">
        <v>0</v>
      </c>
      <c r="J15" s="24">
        <v>5</v>
      </c>
      <c r="K15" s="24">
        <v>0</v>
      </c>
      <c r="L15" s="24">
        <v>10462</v>
      </c>
      <c r="M15" s="24">
        <v>34673</v>
      </c>
      <c r="N15" s="24">
        <v>143174</v>
      </c>
      <c r="O15" s="24">
        <v>8612</v>
      </c>
      <c r="P15" s="24">
        <v>12567</v>
      </c>
      <c r="Q15" s="24">
        <v>768</v>
      </c>
      <c r="R15" s="24">
        <v>17764</v>
      </c>
      <c r="S15" s="24">
        <v>1437</v>
      </c>
      <c r="T15" s="24">
        <v>1837</v>
      </c>
      <c r="U15" s="24">
        <v>242</v>
      </c>
      <c r="V15" s="24">
        <v>51</v>
      </c>
      <c r="W15" s="24">
        <v>52</v>
      </c>
      <c r="X15" s="24">
        <v>156860</v>
      </c>
      <c r="Y15" s="24">
        <v>424642</v>
      </c>
      <c r="Z15" s="24">
        <v>61371</v>
      </c>
      <c r="AA15" s="24">
        <v>63555</v>
      </c>
      <c r="AB15" s="24">
        <v>2458</v>
      </c>
      <c r="AC15" s="24">
        <v>44732</v>
      </c>
      <c r="AD15" s="24">
        <v>9251</v>
      </c>
      <c r="AE15" s="24">
        <v>10677</v>
      </c>
      <c r="AF15" s="24">
        <v>19928</v>
      </c>
      <c r="AG15" s="24">
        <v>20684</v>
      </c>
      <c r="AH15" s="24">
        <v>226937</v>
      </c>
      <c r="AI15" s="24">
        <v>21974</v>
      </c>
      <c r="AJ15" s="24">
        <v>86682</v>
      </c>
      <c r="AK15" s="24">
        <v>554</v>
      </c>
      <c r="AL15" s="24">
        <v>11643</v>
      </c>
      <c r="AM15" s="24">
        <v>103</v>
      </c>
      <c r="AN15" s="24">
        <v>1148</v>
      </c>
      <c r="AO15" s="24">
        <v>493</v>
      </c>
      <c r="AP15" s="24">
        <v>5400</v>
      </c>
      <c r="AQ15" s="24">
        <v>1150</v>
      </c>
      <c r="AR15" s="24">
        <v>18191</v>
      </c>
      <c r="AS15" s="46">
        <v>3.74</v>
      </c>
      <c r="AT15" s="46">
        <v>7.26</v>
      </c>
      <c r="AU15" s="46">
        <v>11</v>
      </c>
      <c r="AV15" s="46">
        <v>10.57</v>
      </c>
      <c r="AW15" s="46">
        <v>21.57</v>
      </c>
      <c r="AY15" s="49">
        <v>936595</v>
      </c>
      <c r="AZ15" s="49">
        <v>686223</v>
      </c>
      <c r="BA15" s="49">
        <v>38891</v>
      </c>
      <c r="BB15" s="49">
        <v>202</v>
      </c>
      <c r="BC15" s="49">
        <v>0</v>
      </c>
      <c r="BD15" s="49">
        <v>202</v>
      </c>
      <c r="BE15" s="49">
        <v>0</v>
      </c>
      <c r="BF15" s="49">
        <v>0</v>
      </c>
      <c r="BG15" s="49">
        <v>83820</v>
      </c>
      <c r="BH15" s="49">
        <v>1745731</v>
      </c>
      <c r="BI15" s="49">
        <v>784795</v>
      </c>
      <c r="BJ15" s="49">
        <v>314483</v>
      </c>
      <c r="BK15" s="49">
        <v>123062</v>
      </c>
      <c r="BL15" s="49">
        <v>15347</v>
      </c>
      <c r="BM15" s="49">
        <v>24866</v>
      </c>
      <c r="BN15" s="49">
        <v>8262</v>
      </c>
      <c r="BO15" s="49">
        <v>171537</v>
      </c>
      <c r="BP15" s="49">
        <v>210070</v>
      </c>
      <c r="BQ15" s="49">
        <v>206917</v>
      </c>
      <c r="BR15" s="49">
        <v>1687802</v>
      </c>
      <c r="BS15" s="18">
        <v>38.763140468504261</v>
      </c>
      <c r="BT15" s="16">
        <v>25.97381520190784</v>
      </c>
      <c r="BU15" s="49">
        <v>0</v>
      </c>
      <c r="BV15" s="49">
        <v>0</v>
      </c>
      <c r="BW15" s="49">
        <v>0</v>
      </c>
      <c r="BX15" s="49">
        <v>0</v>
      </c>
      <c r="BY15" s="49">
        <v>0</v>
      </c>
      <c r="BZ15" s="49">
        <v>0</v>
      </c>
      <c r="CA15" s="49">
        <v>0</v>
      </c>
      <c r="CB15" s="49">
        <v>0</v>
      </c>
      <c r="CC15" s="49">
        <v>0</v>
      </c>
      <c r="CD15" s="49">
        <v>0</v>
      </c>
      <c r="CE15" s="49">
        <v>0</v>
      </c>
      <c r="CF15" s="49">
        <v>0</v>
      </c>
      <c r="CG15" s="24">
        <v>235556</v>
      </c>
      <c r="CH15" s="24">
        <v>7964</v>
      </c>
      <c r="CI15" s="24">
        <v>195695</v>
      </c>
      <c r="CJ15" s="24">
        <v>203659</v>
      </c>
      <c r="CK15" s="24">
        <v>13774</v>
      </c>
      <c r="CL15" s="24">
        <v>10381</v>
      </c>
      <c r="CM15" s="24">
        <v>24155</v>
      </c>
      <c r="CN15" s="24">
        <v>1040</v>
      </c>
      <c r="CO15" s="24">
        <v>4984</v>
      </c>
      <c r="CP15" s="24">
        <v>6024</v>
      </c>
      <c r="CQ15" s="24">
        <v>11127</v>
      </c>
      <c r="CR15" s="24">
        <v>385</v>
      </c>
      <c r="CS15" s="24">
        <v>0</v>
      </c>
      <c r="CT15" s="24">
        <v>0</v>
      </c>
      <c r="DC15" s="56">
        <v>109</v>
      </c>
      <c r="DD15" s="56">
        <v>3</v>
      </c>
      <c r="DE15" s="56">
        <v>93</v>
      </c>
      <c r="DF15" s="56">
        <v>205</v>
      </c>
      <c r="DG15" s="56">
        <v>7866</v>
      </c>
      <c r="DH15" s="56">
        <v>40</v>
      </c>
      <c r="DI15" s="56">
        <v>2888</v>
      </c>
      <c r="DJ15" s="56">
        <v>10794</v>
      </c>
      <c r="DK15" s="56">
        <v>5</v>
      </c>
      <c r="DL15" s="56">
        <v>3</v>
      </c>
      <c r="DM15" s="56">
        <v>4</v>
      </c>
      <c r="DN15" s="56">
        <v>12</v>
      </c>
      <c r="DO15" s="56">
        <v>1391</v>
      </c>
      <c r="DP15" s="56">
        <v>189</v>
      </c>
      <c r="DQ15" s="56">
        <v>781</v>
      </c>
      <c r="DR15" s="56">
        <v>2361</v>
      </c>
      <c r="DS15" s="56">
        <v>0</v>
      </c>
      <c r="DT15" s="56">
        <v>0</v>
      </c>
      <c r="DU15" s="56">
        <v>1</v>
      </c>
      <c r="DV15" s="56">
        <v>1</v>
      </c>
      <c r="DW15" s="56">
        <v>0</v>
      </c>
      <c r="DX15" s="56">
        <v>0</v>
      </c>
      <c r="DY15" s="56">
        <v>30</v>
      </c>
      <c r="DZ15" s="56">
        <v>30</v>
      </c>
      <c r="EA15" s="57"/>
      <c r="EB15" s="57"/>
    </row>
    <row r="16" spans="1:132" s="11" customFormat="1" x14ac:dyDescent="0.25">
      <c r="A16" s="34" t="s">
        <v>578</v>
      </c>
      <c r="B16" s="34" t="s">
        <v>579</v>
      </c>
      <c r="C16" s="35" t="s">
        <v>580</v>
      </c>
      <c r="D16" s="36" t="s">
        <v>581</v>
      </c>
      <c r="E16" s="24">
        <v>12988</v>
      </c>
      <c r="F16" s="24">
        <v>22927</v>
      </c>
      <c r="G16" s="24">
        <v>35915</v>
      </c>
      <c r="H16" s="24">
        <v>0</v>
      </c>
      <c r="I16" s="24">
        <v>0</v>
      </c>
      <c r="J16" s="24">
        <v>7</v>
      </c>
      <c r="K16" s="24">
        <v>0</v>
      </c>
      <c r="L16" s="24">
        <v>20506</v>
      </c>
      <c r="M16" s="24">
        <v>54660</v>
      </c>
      <c r="N16" s="24">
        <v>200190</v>
      </c>
      <c r="O16" s="24">
        <v>10671</v>
      </c>
      <c r="P16" s="24">
        <v>6497</v>
      </c>
      <c r="Q16" s="24">
        <v>415</v>
      </c>
      <c r="R16" s="24">
        <v>18642</v>
      </c>
      <c r="S16" s="24">
        <v>1483</v>
      </c>
      <c r="T16" s="24">
        <v>633</v>
      </c>
      <c r="U16" s="24">
        <v>504</v>
      </c>
      <c r="V16" s="24">
        <v>90</v>
      </c>
      <c r="W16" s="24">
        <v>80</v>
      </c>
      <c r="X16" s="24">
        <v>139959</v>
      </c>
      <c r="Y16" s="24">
        <v>283585</v>
      </c>
      <c r="Z16" s="24">
        <v>55003</v>
      </c>
      <c r="AA16" s="24">
        <v>43561</v>
      </c>
      <c r="AB16" s="24">
        <v>615</v>
      </c>
      <c r="AC16" s="24">
        <v>15563</v>
      </c>
      <c r="AD16" s="24">
        <v>7322</v>
      </c>
      <c r="AE16" s="24">
        <v>8598</v>
      </c>
      <c r="AF16" s="24">
        <v>15920</v>
      </c>
      <c r="AG16" s="24">
        <v>15180</v>
      </c>
      <c r="AH16" s="24">
        <v>161720</v>
      </c>
      <c r="AI16" s="24">
        <v>24890</v>
      </c>
      <c r="AJ16" s="24">
        <v>122306</v>
      </c>
      <c r="AK16" s="24">
        <v>551</v>
      </c>
      <c r="AL16" s="24">
        <v>11715</v>
      </c>
      <c r="AM16" s="24">
        <v>67</v>
      </c>
      <c r="AN16" s="24">
        <v>864</v>
      </c>
      <c r="AO16" s="24">
        <v>379</v>
      </c>
      <c r="AP16" s="24">
        <v>4122</v>
      </c>
      <c r="AQ16" s="24">
        <v>997</v>
      </c>
      <c r="AR16" s="24">
        <v>16701</v>
      </c>
      <c r="AS16" s="46">
        <v>2.8499999999999996</v>
      </c>
      <c r="AT16" s="46">
        <v>9.1199999999999992</v>
      </c>
      <c r="AU16" s="46">
        <v>11.97</v>
      </c>
      <c r="AV16" s="46">
        <v>5.56</v>
      </c>
      <c r="AW16" s="46">
        <v>17.53</v>
      </c>
      <c r="AY16" s="49">
        <v>609437</v>
      </c>
      <c r="AZ16" s="49">
        <v>475188</v>
      </c>
      <c r="BA16" s="49">
        <v>21581</v>
      </c>
      <c r="BB16" s="49">
        <v>10660</v>
      </c>
      <c r="BC16" s="49">
        <v>74</v>
      </c>
      <c r="BD16" s="49">
        <v>10734</v>
      </c>
      <c r="BE16" s="49">
        <v>4527</v>
      </c>
      <c r="BF16" s="49">
        <v>2200</v>
      </c>
      <c r="BG16" s="49">
        <v>286367</v>
      </c>
      <c r="BH16" s="49">
        <v>1407834</v>
      </c>
      <c r="BI16" s="49">
        <v>516971</v>
      </c>
      <c r="BJ16" s="49">
        <v>112432</v>
      </c>
      <c r="BK16" s="49">
        <v>120505</v>
      </c>
      <c r="BL16" s="49">
        <v>0</v>
      </c>
      <c r="BM16" s="49">
        <v>26597</v>
      </c>
      <c r="BN16" s="49">
        <v>2480</v>
      </c>
      <c r="BO16" s="49">
        <v>149582</v>
      </c>
      <c r="BP16" s="49">
        <v>145005</v>
      </c>
      <c r="BQ16" s="49">
        <v>331989</v>
      </c>
      <c r="BR16" s="49">
        <v>1255979</v>
      </c>
      <c r="BS16" s="18">
        <v>46.923082845703725</v>
      </c>
      <c r="BT16" s="16">
        <v>30.199777251844633</v>
      </c>
      <c r="BU16" s="49">
        <v>0</v>
      </c>
      <c r="BV16" s="49">
        <v>0</v>
      </c>
      <c r="BW16" s="49">
        <v>8500</v>
      </c>
      <c r="BX16" s="49">
        <v>8500</v>
      </c>
      <c r="BY16" s="49">
        <v>0</v>
      </c>
      <c r="BZ16" s="49">
        <v>0</v>
      </c>
      <c r="CA16" s="49">
        <v>2750</v>
      </c>
      <c r="CB16" s="49">
        <v>2750</v>
      </c>
      <c r="CC16" s="49">
        <v>18723</v>
      </c>
      <c r="CD16" s="49">
        <v>18723</v>
      </c>
      <c r="CE16" s="49">
        <v>29973</v>
      </c>
      <c r="CF16" s="49">
        <v>29973</v>
      </c>
      <c r="CG16" s="24">
        <v>188871</v>
      </c>
      <c r="CH16" s="24">
        <v>12393</v>
      </c>
      <c r="CI16" s="24">
        <v>117933</v>
      </c>
      <c r="CJ16" s="24">
        <v>130326</v>
      </c>
      <c r="CK16" s="24">
        <v>41757</v>
      </c>
      <c r="CL16" s="24">
        <v>10716</v>
      </c>
      <c r="CM16" s="24">
        <v>52473</v>
      </c>
      <c r="CN16" s="24">
        <v>4523</v>
      </c>
      <c r="CO16" s="24">
        <v>1167</v>
      </c>
      <c r="CP16" s="24">
        <v>5690</v>
      </c>
      <c r="CQ16" s="24">
        <v>253</v>
      </c>
      <c r="CR16" s="24">
        <v>129</v>
      </c>
      <c r="CS16" s="24">
        <v>0</v>
      </c>
      <c r="CT16" s="24">
        <v>0</v>
      </c>
      <c r="DC16" s="56">
        <v>70</v>
      </c>
      <c r="DD16" s="56">
        <v>20</v>
      </c>
      <c r="DE16" s="56">
        <v>53</v>
      </c>
      <c r="DF16" s="56">
        <v>143</v>
      </c>
      <c r="DG16" s="56">
        <v>2742</v>
      </c>
      <c r="DH16" s="56">
        <v>242</v>
      </c>
      <c r="DI16" s="56">
        <v>2252</v>
      </c>
      <c r="DJ16" s="56">
        <v>5236</v>
      </c>
      <c r="DK16" s="56">
        <v>17</v>
      </c>
      <c r="DL16" s="56">
        <v>10</v>
      </c>
      <c r="DM16" s="56">
        <v>11</v>
      </c>
      <c r="DN16" s="56">
        <v>38</v>
      </c>
      <c r="DO16" s="56">
        <v>1167</v>
      </c>
      <c r="DP16" s="56">
        <v>115</v>
      </c>
      <c r="DQ16" s="56">
        <v>293</v>
      </c>
      <c r="DR16" s="56">
        <v>1575</v>
      </c>
      <c r="DS16" s="56">
        <v>32</v>
      </c>
      <c r="DT16" s="56">
        <v>4</v>
      </c>
      <c r="DU16" s="56">
        <v>26</v>
      </c>
      <c r="DV16" s="56">
        <v>62</v>
      </c>
      <c r="DW16" s="56">
        <v>505</v>
      </c>
      <c r="DX16" s="56">
        <v>69</v>
      </c>
      <c r="DY16" s="56">
        <v>447</v>
      </c>
      <c r="DZ16" s="56">
        <v>1021</v>
      </c>
      <c r="EA16" s="57"/>
      <c r="EB16" s="57"/>
    </row>
    <row r="17" spans="1:132" s="11" customFormat="1" x14ac:dyDescent="0.25">
      <c r="A17" s="34" t="s">
        <v>582</v>
      </c>
      <c r="B17" s="34" t="s">
        <v>583</v>
      </c>
      <c r="C17" s="35" t="s">
        <v>550</v>
      </c>
      <c r="D17" s="36" t="s">
        <v>551</v>
      </c>
      <c r="E17" s="24">
        <v>33105</v>
      </c>
      <c r="F17" s="24">
        <v>28622</v>
      </c>
      <c r="G17" s="24">
        <v>61727</v>
      </c>
      <c r="H17" s="24">
        <v>0</v>
      </c>
      <c r="I17" s="24">
        <v>1</v>
      </c>
      <c r="J17" s="24">
        <v>1</v>
      </c>
      <c r="K17" s="24">
        <v>0</v>
      </c>
      <c r="L17" s="24">
        <v>27078</v>
      </c>
      <c r="M17" s="24">
        <v>89591</v>
      </c>
      <c r="N17" s="24">
        <v>242757</v>
      </c>
      <c r="O17" s="24">
        <v>12332</v>
      </c>
      <c r="P17" s="24">
        <v>17868</v>
      </c>
      <c r="Q17" s="24">
        <v>1085</v>
      </c>
      <c r="R17" s="24">
        <v>30835</v>
      </c>
      <c r="S17" s="24">
        <v>2567</v>
      </c>
      <c r="T17" s="24">
        <v>1744</v>
      </c>
      <c r="U17" s="24">
        <v>676</v>
      </c>
      <c r="V17" s="24">
        <v>101</v>
      </c>
      <c r="W17" s="24">
        <v>93</v>
      </c>
      <c r="X17" s="24">
        <v>190544</v>
      </c>
      <c r="Y17" s="24">
        <v>548479</v>
      </c>
      <c r="Z17" s="24">
        <v>195602</v>
      </c>
      <c r="AA17" s="24">
        <v>224150</v>
      </c>
      <c r="AB17" s="24">
        <v>3285</v>
      </c>
      <c r="AC17" s="24">
        <v>54788</v>
      </c>
      <c r="AD17" s="24">
        <v>16575</v>
      </c>
      <c r="AE17" s="24">
        <v>14101</v>
      </c>
      <c r="AF17" s="24">
        <v>30676</v>
      </c>
      <c r="AG17" s="24">
        <v>40623</v>
      </c>
      <c r="AH17" s="24">
        <v>449803</v>
      </c>
      <c r="AI17" s="24">
        <v>45097</v>
      </c>
      <c r="AJ17" s="24">
        <v>278942</v>
      </c>
      <c r="AK17" s="24">
        <v>1530</v>
      </c>
      <c r="AL17" s="24">
        <v>28374</v>
      </c>
      <c r="AM17" s="24">
        <v>206</v>
      </c>
      <c r="AN17" s="24">
        <v>2308</v>
      </c>
      <c r="AO17" s="24">
        <v>1447</v>
      </c>
      <c r="AP17" s="24">
        <v>14745</v>
      </c>
      <c r="AQ17" s="24">
        <v>3183</v>
      </c>
      <c r="AR17" s="24">
        <v>45427</v>
      </c>
      <c r="AS17" s="46">
        <v>6.13</v>
      </c>
      <c r="AT17" s="46">
        <v>8.48</v>
      </c>
      <c r="AU17" s="46">
        <v>14.61</v>
      </c>
      <c r="AV17" s="46">
        <v>26.34</v>
      </c>
      <c r="AW17" s="46">
        <v>40.949999999999996</v>
      </c>
      <c r="AY17" s="49">
        <v>1937369</v>
      </c>
      <c r="AZ17" s="49">
        <v>552500</v>
      </c>
      <c r="BA17" s="49">
        <v>191763</v>
      </c>
      <c r="BB17" s="49">
        <v>7907</v>
      </c>
      <c r="BC17" s="49">
        <v>0</v>
      </c>
      <c r="BD17" s="49">
        <v>7907</v>
      </c>
      <c r="BE17" s="49">
        <v>32071</v>
      </c>
      <c r="BF17" s="49">
        <v>0</v>
      </c>
      <c r="BG17" s="49">
        <v>345586</v>
      </c>
      <c r="BH17" s="49">
        <v>3067196</v>
      </c>
      <c r="BI17" s="49">
        <v>1389718</v>
      </c>
      <c r="BJ17" s="49">
        <v>426631</v>
      </c>
      <c r="BK17" s="49">
        <v>168584</v>
      </c>
      <c r="BL17" s="49">
        <v>33254</v>
      </c>
      <c r="BM17" s="49">
        <v>47221</v>
      </c>
      <c r="BN17" s="49">
        <v>595</v>
      </c>
      <c r="BO17" s="49">
        <v>249654</v>
      </c>
      <c r="BP17" s="49">
        <v>227496</v>
      </c>
      <c r="BQ17" s="49">
        <v>482666</v>
      </c>
      <c r="BR17" s="49">
        <v>2776165</v>
      </c>
      <c r="BS17" s="18">
        <v>58.521945325479535</v>
      </c>
      <c r="BT17" s="16">
        <v>40.336789411440698</v>
      </c>
      <c r="BU17" s="49">
        <v>0</v>
      </c>
      <c r="BV17" s="49">
        <v>0</v>
      </c>
      <c r="BW17" s="49">
        <v>0</v>
      </c>
      <c r="BX17" s="49">
        <v>0</v>
      </c>
      <c r="BY17" s="49">
        <v>0</v>
      </c>
      <c r="BZ17" s="49">
        <v>11180</v>
      </c>
      <c r="CA17" s="49">
        <v>0</v>
      </c>
      <c r="CB17" s="49">
        <v>0</v>
      </c>
      <c r="CC17" s="49">
        <v>33210</v>
      </c>
      <c r="CD17" s="49">
        <v>33210</v>
      </c>
      <c r="CE17" s="49">
        <v>33210</v>
      </c>
      <c r="CF17" s="49">
        <v>44390</v>
      </c>
      <c r="CG17" s="24">
        <v>261893</v>
      </c>
      <c r="CH17" s="24">
        <v>14869</v>
      </c>
      <c r="CI17" s="24">
        <v>158283</v>
      </c>
      <c r="CJ17" s="24">
        <v>173152</v>
      </c>
      <c r="CK17" s="24">
        <v>32878</v>
      </c>
      <c r="CL17" s="24">
        <v>18178</v>
      </c>
      <c r="CM17" s="24">
        <v>51056</v>
      </c>
      <c r="CN17" s="24">
        <v>6248</v>
      </c>
      <c r="CO17" s="24">
        <v>30558</v>
      </c>
      <c r="CP17" s="24">
        <v>36806</v>
      </c>
      <c r="CQ17" s="24">
        <v>787</v>
      </c>
      <c r="CR17" s="24">
        <v>92</v>
      </c>
      <c r="CS17" s="24">
        <v>0</v>
      </c>
      <c r="CT17" s="24">
        <v>0</v>
      </c>
      <c r="DC17" s="56">
        <v>69</v>
      </c>
      <c r="DD17" s="56">
        <v>21</v>
      </c>
      <c r="DE17" s="56">
        <v>25</v>
      </c>
      <c r="DF17" s="56">
        <v>115</v>
      </c>
      <c r="DG17" s="56">
        <v>6098</v>
      </c>
      <c r="DH17" s="56">
        <v>531</v>
      </c>
      <c r="DI17" s="56">
        <v>457</v>
      </c>
      <c r="DJ17" s="56">
        <v>7086</v>
      </c>
      <c r="DK17" s="56">
        <v>9</v>
      </c>
      <c r="DL17" s="56">
        <v>6</v>
      </c>
      <c r="DM17" s="56">
        <v>6</v>
      </c>
      <c r="DN17" s="56">
        <v>21</v>
      </c>
      <c r="DO17" s="56">
        <v>1574</v>
      </c>
      <c r="DP17" s="56">
        <v>267</v>
      </c>
      <c r="DQ17" s="56">
        <v>322</v>
      </c>
      <c r="DR17" s="56">
        <v>2163</v>
      </c>
      <c r="DS17" s="56">
        <v>18</v>
      </c>
      <c r="DT17" s="56">
        <v>7</v>
      </c>
      <c r="DU17" s="56">
        <v>4</v>
      </c>
      <c r="DV17" s="56">
        <v>29</v>
      </c>
      <c r="DW17" s="56">
        <v>1173</v>
      </c>
      <c r="DX17" s="56">
        <v>236</v>
      </c>
      <c r="DY17" s="56">
        <v>79</v>
      </c>
      <c r="DZ17" s="56">
        <v>1488</v>
      </c>
      <c r="EA17" s="57"/>
      <c r="EB17" s="57"/>
    </row>
    <row r="18" spans="1:132" s="11" customFormat="1" x14ac:dyDescent="0.25">
      <c r="A18" s="34" t="s">
        <v>584</v>
      </c>
      <c r="B18" s="34" t="s">
        <v>585</v>
      </c>
      <c r="C18" s="35" t="s">
        <v>586</v>
      </c>
      <c r="D18" s="36" t="s">
        <v>587</v>
      </c>
      <c r="E18" s="24">
        <v>6935</v>
      </c>
      <c r="F18" s="24">
        <v>9698</v>
      </c>
      <c r="G18" s="24">
        <v>16633</v>
      </c>
      <c r="H18" s="24">
        <v>0</v>
      </c>
      <c r="I18" s="24">
        <v>0</v>
      </c>
      <c r="J18" s="24">
        <v>1</v>
      </c>
      <c r="K18" s="24">
        <v>0</v>
      </c>
      <c r="L18" s="24">
        <v>5980</v>
      </c>
      <c r="M18" s="24">
        <v>22623</v>
      </c>
      <c r="N18" s="24">
        <v>50994</v>
      </c>
      <c r="O18" s="24">
        <v>2688</v>
      </c>
      <c r="P18" s="24">
        <v>2192</v>
      </c>
      <c r="Q18" s="24">
        <v>228</v>
      </c>
      <c r="R18" s="24">
        <v>6882</v>
      </c>
      <c r="S18" s="24">
        <v>578</v>
      </c>
      <c r="T18" s="24">
        <v>800</v>
      </c>
      <c r="U18" s="24">
        <v>155</v>
      </c>
      <c r="V18" s="24">
        <v>24</v>
      </c>
      <c r="W18" s="24">
        <v>24</v>
      </c>
      <c r="X18" s="24">
        <v>24758</v>
      </c>
      <c r="Y18" s="24">
        <v>72208</v>
      </c>
      <c r="Z18" s="24">
        <v>8879</v>
      </c>
      <c r="AA18" s="24">
        <v>9025</v>
      </c>
      <c r="AB18" s="24">
        <v>471</v>
      </c>
      <c r="AC18" s="24">
        <v>10390</v>
      </c>
      <c r="AD18" s="24">
        <v>4155</v>
      </c>
      <c r="AE18" s="24">
        <v>3444</v>
      </c>
      <c r="AF18" s="24">
        <v>7599</v>
      </c>
      <c r="AG18" s="24">
        <v>0</v>
      </c>
      <c r="AH18" s="24">
        <v>50892</v>
      </c>
      <c r="AI18" s="24">
        <v>6670</v>
      </c>
      <c r="AJ18" s="24">
        <v>0</v>
      </c>
      <c r="AK18" s="24">
        <v>86</v>
      </c>
      <c r="AL18" s="24">
        <v>1826</v>
      </c>
      <c r="AM18" s="24">
        <v>15</v>
      </c>
      <c r="AN18" s="24">
        <v>262</v>
      </c>
      <c r="AO18" s="24">
        <v>40</v>
      </c>
      <c r="AP18" s="24">
        <v>1426</v>
      </c>
      <c r="AQ18" s="24">
        <v>141</v>
      </c>
      <c r="AR18" s="24">
        <v>3514</v>
      </c>
      <c r="AS18" s="46">
        <v>1</v>
      </c>
      <c r="AT18" s="46">
        <v>1.8900000000000001</v>
      </c>
      <c r="AU18" s="46">
        <v>2.8899999999999997</v>
      </c>
      <c r="AV18" s="46">
        <v>3.97</v>
      </c>
      <c r="AW18" s="46">
        <v>6.86</v>
      </c>
      <c r="AY18" s="49">
        <v>256168</v>
      </c>
      <c r="AZ18" s="49">
        <v>158726</v>
      </c>
      <c r="BA18" s="49">
        <v>19836</v>
      </c>
      <c r="BB18" s="49">
        <v>0</v>
      </c>
      <c r="BC18" s="49">
        <v>0</v>
      </c>
      <c r="BD18" s="49">
        <v>0</v>
      </c>
      <c r="BE18" s="49">
        <v>0</v>
      </c>
      <c r="BF18" s="49">
        <v>0</v>
      </c>
      <c r="BG18" s="49">
        <v>45258</v>
      </c>
      <c r="BH18" s="49">
        <v>479988</v>
      </c>
      <c r="BI18" s="49">
        <v>205390</v>
      </c>
      <c r="BJ18" s="49">
        <v>61836</v>
      </c>
      <c r="BK18" s="49">
        <v>44327</v>
      </c>
      <c r="BL18" s="49">
        <v>0</v>
      </c>
      <c r="BM18" s="49">
        <v>20672</v>
      </c>
      <c r="BN18" s="49">
        <v>0</v>
      </c>
      <c r="BO18" s="49">
        <v>64999</v>
      </c>
      <c r="BP18" s="49">
        <v>58384</v>
      </c>
      <c r="BQ18" s="49">
        <v>73579</v>
      </c>
      <c r="BR18" s="49">
        <v>464188</v>
      </c>
      <c r="BS18" s="18">
        <v>36.938428262436915</v>
      </c>
      <c r="BT18" s="16">
        <v>24.944026934407503</v>
      </c>
      <c r="BU18" s="49">
        <v>0</v>
      </c>
      <c r="BV18" s="49">
        <v>0</v>
      </c>
      <c r="BW18" s="49">
        <v>0</v>
      </c>
      <c r="BX18" s="49">
        <v>0</v>
      </c>
      <c r="BY18" s="49">
        <v>0</v>
      </c>
      <c r="BZ18" s="49">
        <v>0</v>
      </c>
      <c r="CA18" s="49">
        <v>0</v>
      </c>
      <c r="CB18" s="49">
        <v>3674894</v>
      </c>
      <c r="CC18" s="49">
        <v>374012</v>
      </c>
      <c r="CD18" s="49">
        <v>0</v>
      </c>
      <c r="CE18" s="49">
        <v>374012</v>
      </c>
      <c r="CF18" s="49">
        <v>3674894</v>
      </c>
      <c r="CG18" s="24">
        <v>37030</v>
      </c>
      <c r="CH18" s="24">
        <v>1185</v>
      </c>
      <c r="CI18" s="24">
        <v>29636</v>
      </c>
      <c r="CJ18" s="24">
        <v>30821</v>
      </c>
      <c r="CK18" s="24">
        <v>650</v>
      </c>
      <c r="CL18" s="24">
        <v>3078</v>
      </c>
      <c r="CM18" s="24">
        <v>3728</v>
      </c>
      <c r="CN18" s="24">
        <v>163</v>
      </c>
      <c r="CO18" s="24">
        <v>771</v>
      </c>
      <c r="CP18" s="24">
        <v>934</v>
      </c>
      <c r="CQ18" s="24">
        <v>923</v>
      </c>
      <c r="CR18" s="24">
        <v>624</v>
      </c>
      <c r="CS18" s="24">
        <v>0</v>
      </c>
      <c r="CT18" s="24">
        <v>0</v>
      </c>
      <c r="DC18" s="56">
        <v>22</v>
      </c>
      <c r="DD18" s="56">
        <v>3</v>
      </c>
      <c r="DE18" s="56">
        <v>4</v>
      </c>
      <c r="DF18" s="56">
        <v>29</v>
      </c>
      <c r="DG18" s="56">
        <v>309</v>
      </c>
      <c r="DH18" s="56">
        <v>31</v>
      </c>
      <c r="DI18" s="56">
        <v>38</v>
      </c>
      <c r="DJ18" s="56">
        <v>378</v>
      </c>
      <c r="DK18" s="56">
        <v>3</v>
      </c>
      <c r="DL18" s="56">
        <v>2</v>
      </c>
      <c r="DM18" s="56">
        <v>1</v>
      </c>
      <c r="DN18" s="56">
        <v>6</v>
      </c>
      <c r="DO18" s="56">
        <v>333</v>
      </c>
      <c r="DP18" s="56">
        <v>20</v>
      </c>
      <c r="DQ18" s="56">
        <v>5</v>
      </c>
      <c r="DR18" s="56">
        <v>358</v>
      </c>
      <c r="DS18" s="56">
        <v>24</v>
      </c>
      <c r="DT18" s="56">
        <v>2</v>
      </c>
      <c r="DU18" s="56">
        <v>9</v>
      </c>
      <c r="DV18" s="56">
        <v>35</v>
      </c>
      <c r="DW18" s="56">
        <v>28</v>
      </c>
      <c r="DX18" s="56">
        <v>48</v>
      </c>
      <c r="DY18" s="56">
        <v>132</v>
      </c>
      <c r="DZ18" s="56">
        <v>208</v>
      </c>
      <c r="EA18" s="57"/>
      <c r="EB18" s="57"/>
    </row>
    <row r="19" spans="1:132" s="11" customFormat="1" x14ac:dyDescent="0.25">
      <c r="A19" s="34" t="s">
        <v>588</v>
      </c>
      <c r="B19" s="34" t="s">
        <v>589</v>
      </c>
      <c r="C19" s="35" t="s">
        <v>550</v>
      </c>
      <c r="D19" s="36" t="s">
        <v>551</v>
      </c>
      <c r="E19" s="24">
        <v>435363</v>
      </c>
      <c r="F19" s="24">
        <v>95622</v>
      </c>
      <c r="G19" s="24">
        <v>530985</v>
      </c>
      <c r="H19" s="24">
        <v>8</v>
      </c>
      <c r="I19" s="24">
        <v>0</v>
      </c>
      <c r="J19" s="24">
        <v>37</v>
      </c>
      <c r="K19" s="24">
        <v>0</v>
      </c>
      <c r="L19" s="24">
        <v>84497</v>
      </c>
      <c r="M19" s="24">
        <v>447926</v>
      </c>
      <c r="N19" s="24">
        <v>1551009</v>
      </c>
      <c r="O19" s="24">
        <v>126550</v>
      </c>
      <c r="P19" s="24">
        <v>161927</v>
      </c>
      <c r="Q19" s="24">
        <v>9609</v>
      </c>
      <c r="R19" s="24">
        <v>226697</v>
      </c>
      <c r="S19" s="24">
        <v>23460</v>
      </c>
      <c r="T19" s="24">
        <v>17044</v>
      </c>
      <c r="U19" s="24">
        <v>3672</v>
      </c>
      <c r="V19" s="24">
        <v>668</v>
      </c>
      <c r="W19" s="24">
        <v>612</v>
      </c>
      <c r="X19" s="24">
        <v>3105334</v>
      </c>
      <c r="Y19" s="24">
        <v>7498509</v>
      </c>
      <c r="Z19" s="24">
        <v>2151392</v>
      </c>
      <c r="AA19" s="24">
        <v>2184120</v>
      </c>
      <c r="AB19" s="24">
        <v>67017</v>
      </c>
      <c r="AC19" s="24">
        <v>814055</v>
      </c>
      <c r="AD19" s="24">
        <v>276374</v>
      </c>
      <c r="AE19" s="24">
        <v>71574</v>
      </c>
      <c r="AF19" s="24">
        <v>347948</v>
      </c>
      <c r="AG19" s="24">
        <v>311816</v>
      </c>
      <c r="AH19" s="24">
        <v>4211995</v>
      </c>
      <c r="AI19" s="24">
        <v>284013</v>
      </c>
      <c r="AJ19" s="24">
        <v>4546004</v>
      </c>
      <c r="AK19" s="24">
        <v>9179</v>
      </c>
      <c r="AL19" s="24">
        <v>305473</v>
      </c>
      <c r="AM19" s="24">
        <v>1756</v>
      </c>
      <c r="AN19" s="24">
        <v>23944</v>
      </c>
      <c r="AO19" s="24">
        <v>4207</v>
      </c>
      <c r="AP19" s="24">
        <v>81886</v>
      </c>
      <c r="AQ19" s="24">
        <v>15142</v>
      </c>
      <c r="AR19" s="24">
        <v>411303</v>
      </c>
      <c r="AS19" s="46">
        <v>115.42</v>
      </c>
      <c r="AT19" s="46">
        <v>35.81</v>
      </c>
      <c r="AU19" s="46">
        <v>151.22999999999999</v>
      </c>
      <c r="AV19" s="46">
        <v>237.53999999999996</v>
      </c>
      <c r="AW19" s="46">
        <v>388.76999999999992</v>
      </c>
      <c r="AY19" s="49">
        <v>28257016</v>
      </c>
      <c r="AZ19" s="49">
        <v>5089117</v>
      </c>
      <c r="BA19" s="49">
        <v>443749</v>
      </c>
      <c r="BB19" s="49">
        <v>293208</v>
      </c>
      <c r="BC19" s="49">
        <v>0</v>
      </c>
      <c r="BD19" s="49">
        <v>293208</v>
      </c>
      <c r="BE19" s="49">
        <v>45033</v>
      </c>
      <c r="BF19" s="49">
        <v>723962</v>
      </c>
      <c r="BG19" s="49">
        <v>2809586</v>
      </c>
      <c r="BH19" s="49">
        <v>37201917</v>
      </c>
      <c r="BI19" s="49">
        <v>18199153</v>
      </c>
      <c r="BJ19" s="49">
        <v>5565385</v>
      </c>
      <c r="BK19" s="49">
        <v>1523719</v>
      </c>
      <c r="BL19" s="49">
        <v>370568</v>
      </c>
      <c r="BM19" s="49">
        <v>641410</v>
      </c>
      <c r="BN19" s="49">
        <v>253498</v>
      </c>
      <c r="BO19" s="49">
        <v>2789195</v>
      </c>
      <c r="BP19" s="49">
        <v>1810537</v>
      </c>
      <c r="BQ19" s="49">
        <v>8078309</v>
      </c>
      <c r="BR19" s="49">
        <v>36442579</v>
      </c>
      <c r="BS19" s="18">
        <v>64.904495788571836</v>
      </c>
      <c r="BT19" s="16">
        <v>62.800517905402224</v>
      </c>
      <c r="BU19" s="49">
        <v>0</v>
      </c>
      <c r="BV19" s="49">
        <v>0</v>
      </c>
      <c r="BW19" s="49">
        <v>0</v>
      </c>
      <c r="BX19" s="49">
        <v>0</v>
      </c>
      <c r="BY19" s="49">
        <v>0</v>
      </c>
      <c r="BZ19" s="49">
        <v>3613</v>
      </c>
      <c r="CA19" s="49">
        <v>13452389</v>
      </c>
      <c r="CB19" s="49">
        <v>8833338</v>
      </c>
      <c r="CC19" s="49">
        <v>595196</v>
      </c>
      <c r="CD19" s="49">
        <v>312379</v>
      </c>
      <c r="CE19" s="49">
        <v>14047585</v>
      </c>
      <c r="CF19" s="49">
        <v>9149330</v>
      </c>
      <c r="CG19" s="24">
        <v>2343543</v>
      </c>
      <c r="CH19" s="24">
        <v>1124133</v>
      </c>
      <c r="CI19" s="24">
        <v>1001757</v>
      </c>
      <c r="CJ19" s="24">
        <v>2125890</v>
      </c>
      <c r="CK19" s="24">
        <v>34253</v>
      </c>
      <c r="CL19" s="24">
        <v>78343</v>
      </c>
      <c r="CM19" s="24">
        <v>112596</v>
      </c>
      <c r="CN19" s="24">
        <v>26428</v>
      </c>
      <c r="CO19" s="24">
        <v>64011</v>
      </c>
      <c r="CP19" s="24">
        <v>90439</v>
      </c>
      <c r="CQ19" s="24">
        <v>14476</v>
      </c>
      <c r="CR19" s="24">
        <v>162</v>
      </c>
      <c r="CS19" s="24">
        <v>1</v>
      </c>
      <c r="CT19" s="24">
        <v>1</v>
      </c>
      <c r="DC19" s="56">
        <v>764</v>
      </c>
      <c r="DD19" s="56">
        <v>627</v>
      </c>
      <c r="DE19" s="56">
        <v>1369</v>
      </c>
      <c r="DF19" s="56">
        <v>2760</v>
      </c>
      <c r="DG19" s="56">
        <v>35051</v>
      </c>
      <c r="DH19" s="56">
        <v>10878</v>
      </c>
      <c r="DI19" s="56">
        <v>14607</v>
      </c>
      <c r="DJ19" s="56">
        <v>60536</v>
      </c>
      <c r="DK19" s="56">
        <v>24</v>
      </c>
      <c r="DL19" s="56">
        <v>19</v>
      </c>
      <c r="DM19" s="56">
        <v>18</v>
      </c>
      <c r="DN19" s="56">
        <v>61</v>
      </c>
      <c r="DO19" s="56">
        <v>24269</v>
      </c>
      <c r="DP19" s="56">
        <v>2599</v>
      </c>
      <c r="DQ19" s="56">
        <v>2854</v>
      </c>
      <c r="DR19" s="56">
        <v>29722</v>
      </c>
      <c r="DS19" s="56">
        <v>17</v>
      </c>
      <c r="DT19" s="56">
        <v>5</v>
      </c>
      <c r="DU19" s="56">
        <v>16</v>
      </c>
      <c r="DV19" s="56">
        <v>38</v>
      </c>
      <c r="DW19" s="56">
        <v>1290</v>
      </c>
      <c r="DX19" s="56">
        <v>162</v>
      </c>
      <c r="DY19" s="56">
        <v>946</v>
      </c>
      <c r="DZ19" s="56">
        <v>2398</v>
      </c>
      <c r="EA19" s="57"/>
      <c r="EB19" s="57"/>
    </row>
    <row r="20" spans="1:132" s="11" customFormat="1" x14ac:dyDescent="0.25">
      <c r="A20" s="34" t="s">
        <v>590</v>
      </c>
      <c r="B20" s="34" t="s">
        <v>591</v>
      </c>
      <c r="C20" s="37" t="s">
        <v>592</v>
      </c>
      <c r="D20" s="36" t="s">
        <v>593</v>
      </c>
      <c r="E20" s="24">
        <v>51361</v>
      </c>
      <c r="F20" s="24">
        <v>32152</v>
      </c>
      <c r="G20" s="24">
        <v>83513</v>
      </c>
      <c r="H20" s="24">
        <v>0</v>
      </c>
      <c r="I20" s="24">
        <v>0</v>
      </c>
      <c r="J20" s="24">
        <v>1</v>
      </c>
      <c r="K20" s="24">
        <v>0</v>
      </c>
      <c r="L20" s="24">
        <v>26969</v>
      </c>
      <c r="M20" s="24">
        <v>100744</v>
      </c>
      <c r="N20" s="24">
        <v>453797</v>
      </c>
      <c r="O20" s="24">
        <v>19065</v>
      </c>
      <c r="P20" s="24">
        <v>35830</v>
      </c>
      <c r="Q20" s="24">
        <v>1270</v>
      </c>
      <c r="R20" s="24">
        <v>69046</v>
      </c>
      <c r="S20" s="24">
        <v>4986</v>
      </c>
      <c r="T20" s="24">
        <v>3176</v>
      </c>
      <c r="U20" s="24">
        <v>660</v>
      </c>
      <c r="V20" s="24">
        <v>116</v>
      </c>
      <c r="W20" s="24">
        <v>98</v>
      </c>
      <c r="X20" s="24">
        <v>233053</v>
      </c>
      <c r="Y20" s="24">
        <v>706275</v>
      </c>
      <c r="Z20" s="24">
        <v>95568</v>
      </c>
      <c r="AA20" s="24">
        <v>76139</v>
      </c>
      <c r="AB20" s="24">
        <v>2534</v>
      </c>
      <c r="AC20" s="24">
        <v>46620</v>
      </c>
      <c r="AD20" s="24">
        <v>27436</v>
      </c>
      <c r="AE20" s="24">
        <v>15868</v>
      </c>
      <c r="AF20" s="24">
        <v>43304</v>
      </c>
      <c r="AG20" s="24">
        <v>17728</v>
      </c>
      <c r="AH20" s="24">
        <v>359529</v>
      </c>
      <c r="AI20" s="24">
        <v>38890</v>
      </c>
      <c r="AJ20" s="24">
        <v>17841</v>
      </c>
      <c r="AK20" s="24">
        <v>866</v>
      </c>
      <c r="AL20" s="24">
        <v>22367</v>
      </c>
      <c r="AM20" s="24">
        <v>292</v>
      </c>
      <c r="AN20" s="24">
        <v>2348</v>
      </c>
      <c r="AO20" s="24">
        <v>764</v>
      </c>
      <c r="AP20" s="24">
        <v>15927</v>
      </c>
      <c r="AQ20" s="24">
        <v>1922</v>
      </c>
      <c r="AR20" s="24">
        <v>40642</v>
      </c>
      <c r="AS20" s="46">
        <v>8.4</v>
      </c>
      <c r="AT20" s="46">
        <v>9.1900000000000013</v>
      </c>
      <c r="AU20" s="46">
        <v>17.59</v>
      </c>
      <c r="AV20" s="46">
        <v>23.119999999999997</v>
      </c>
      <c r="AW20" s="46">
        <v>40.710000000000008</v>
      </c>
      <c r="AY20" s="49">
        <v>2296285</v>
      </c>
      <c r="AZ20" s="49">
        <v>848847</v>
      </c>
      <c r="BA20" s="49">
        <v>158413</v>
      </c>
      <c r="BB20" s="49">
        <v>0</v>
      </c>
      <c r="BC20" s="49">
        <v>0</v>
      </c>
      <c r="BD20" s="49">
        <v>0</v>
      </c>
      <c r="BE20" s="49">
        <v>0</v>
      </c>
      <c r="BF20" s="49">
        <v>1000</v>
      </c>
      <c r="BG20" s="49">
        <v>272107</v>
      </c>
      <c r="BH20" s="49">
        <v>3575652</v>
      </c>
      <c r="BI20" s="49">
        <v>1416566</v>
      </c>
      <c r="BJ20" s="49">
        <v>434293</v>
      </c>
      <c r="BK20" s="49">
        <v>242453</v>
      </c>
      <c r="BL20" s="49">
        <v>66629</v>
      </c>
      <c r="BM20" s="49">
        <v>157660</v>
      </c>
      <c r="BN20" s="49">
        <v>10427</v>
      </c>
      <c r="BO20" s="49">
        <v>477169</v>
      </c>
      <c r="BP20" s="49">
        <v>373276</v>
      </c>
      <c r="BQ20" s="49">
        <v>741122</v>
      </c>
      <c r="BR20" s="49">
        <v>3442426</v>
      </c>
      <c r="BS20" s="18">
        <v>44.708728412608792</v>
      </c>
      <c r="BT20" s="16">
        <v>37.660388203034259</v>
      </c>
      <c r="BU20" s="49">
        <v>0</v>
      </c>
      <c r="BV20" s="49">
        <v>0</v>
      </c>
      <c r="BW20" s="49">
        <v>0</v>
      </c>
      <c r="BX20" s="49">
        <v>0</v>
      </c>
      <c r="BY20" s="49">
        <v>30537</v>
      </c>
      <c r="BZ20" s="49">
        <v>30133</v>
      </c>
      <c r="CA20" s="49">
        <v>108957</v>
      </c>
      <c r="CB20" s="49">
        <v>108364</v>
      </c>
      <c r="CC20" s="49">
        <v>8000</v>
      </c>
      <c r="CD20" s="49">
        <v>9569</v>
      </c>
      <c r="CE20" s="49">
        <v>147494</v>
      </c>
      <c r="CF20" s="49">
        <v>148066</v>
      </c>
      <c r="CG20" s="24">
        <v>329790</v>
      </c>
      <c r="CH20" s="24">
        <v>44085</v>
      </c>
      <c r="CI20" s="24">
        <v>178788</v>
      </c>
      <c r="CJ20" s="24">
        <v>222873</v>
      </c>
      <c r="CK20" s="24">
        <v>3186</v>
      </c>
      <c r="CL20" s="24">
        <v>3883</v>
      </c>
      <c r="CM20" s="24">
        <v>7069</v>
      </c>
      <c r="CN20" s="24">
        <v>36630</v>
      </c>
      <c r="CO20" s="24">
        <v>51035</v>
      </c>
      <c r="CP20" s="24">
        <v>87665</v>
      </c>
      <c r="CQ20" s="24">
        <v>1577</v>
      </c>
      <c r="CR20" s="24">
        <v>122</v>
      </c>
      <c r="CS20" s="24">
        <v>0</v>
      </c>
      <c r="CT20" s="24">
        <v>0</v>
      </c>
      <c r="DC20" s="56">
        <v>268</v>
      </c>
      <c r="DD20" s="56">
        <v>48</v>
      </c>
      <c r="DE20" s="56">
        <v>185</v>
      </c>
      <c r="DF20" s="56">
        <v>501</v>
      </c>
      <c r="DG20" s="56">
        <v>6095</v>
      </c>
      <c r="DH20" s="56">
        <v>2745</v>
      </c>
      <c r="DI20" s="56">
        <v>5608</v>
      </c>
      <c r="DJ20" s="56">
        <v>14448</v>
      </c>
      <c r="DK20" s="56">
        <v>39</v>
      </c>
      <c r="DL20" s="56">
        <v>9</v>
      </c>
      <c r="DM20" s="56">
        <v>19</v>
      </c>
      <c r="DN20" s="56">
        <v>67</v>
      </c>
      <c r="DO20" s="56">
        <v>1704</v>
      </c>
      <c r="DP20" s="56">
        <v>273</v>
      </c>
      <c r="DQ20" s="56">
        <v>366</v>
      </c>
      <c r="DR20" s="56">
        <v>2343</v>
      </c>
      <c r="DS20" s="56">
        <v>133</v>
      </c>
      <c r="DT20" s="56">
        <v>7</v>
      </c>
      <c r="DU20" s="56">
        <v>101</v>
      </c>
      <c r="DV20" s="56">
        <v>241</v>
      </c>
      <c r="DW20" s="56">
        <v>1110</v>
      </c>
      <c r="DX20" s="56">
        <v>140</v>
      </c>
      <c r="DY20" s="56">
        <v>221</v>
      </c>
      <c r="DZ20" s="56">
        <v>1471</v>
      </c>
      <c r="EA20" s="57"/>
      <c r="EB20" s="57"/>
    </row>
    <row r="21" spans="1:132" s="11" customFormat="1" x14ac:dyDescent="0.25">
      <c r="A21" s="34" t="s">
        <v>594</v>
      </c>
      <c r="B21" s="34" t="s">
        <v>595</v>
      </c>
      <c r="C21" s="35" t="s">
        <v>564</v>
      </c>
      <c r="D21" s="36" t="s">
        <v>565</v>
      </c>
      <c r="E21" s="24">
        <v>28463</v>
      </c>
      <c r="F21" s="24">
        <v>0</v>
      </c>
      <c r="G21" s="24">
        <v>28463</v>
      </c>
      <c r="H21" s="24">
        <v>7</v>
      </c>
      <c r="I21" s="24">
        <v>0</v>
      </c>
      <c r="J21" s="24">
        <v>1</v>
      </c>
      <c r="K21" s="24">
        <v>0</v>
      </c>
      <c r="L21" s="24">
        <v>12384</v>
      </c>
      <c r="M21" s="24">
        <v>41777</v>
      </c>
      <c r="N21" s="24">
        <v>121419</v>
      </c>
      <c r="O21" s="24">
        <v>9746</v>
      </c>
      <c r="P21" s="24">
        <v>9131</v>
      </c>
      <c r="Q21" s="24">
        <v>935</v>
      </c>
      <c r="R21" s="24">
        <v>16579</v>
      </c>
      <c r="S21" s="24">
        <v>2070</v>
      </c>
      <c r="T21" s="24">
        <v>421</v>
      </c>
      <c r="U21" s="24">
        <v>252</v>
      </c>
      <c r="V21" s="24">
        <v>67</v>
      </c>
      <c r="W21" s="24">
        <v>50</v>
      </c>
      <c r="X21" s="24">
        <v>73206</v>
      </c>
      <c r="Y21" s="24">
        <v>318286</v>
      </c>
      <c r="Z21" s="24">
        <v>70600</v>
      </c>
      <c r="AA21" s="24">
        <v>73720</v>
      </c>
      <c r="AB21" s="24">
        <v>1914</v>
      </c>
      <c r="AC21" s="24">
        <v>43022</v>
      </c>
      <c r="AD21" s="24">
        <v>21369</v>
      </c>
      <c r="AE21" s="24">
        <v>4714</v>
      </c>
      <c r="AF21" s="24">
        <v>26083</v>
      </c>
      <c r="AG21" s="24">
        <v>26962</v>
      </c>
      <c r="AH21" s="24">
        <v>298911</v>
      </c>
      <c r="AI21" s="24">
        <v>38156</v>
      </c>
      <c r="AJ21" s="24">
        <v>66536</v>
      </c>
      <c r="AK21" s="24">
        <v>580</v>
      </c>
      <c r="AL21" s="24">
        <v>15368</v>
      </c>
      <c r="AM21" s="24">
        <v>15</v>
      </c>
      <c r="AN21" s="24">
        <v>978</v>
      </c>
      <c r="AO21" s="24">
        <v>257</v>
      </c>
      <c r="AP21" s="24">
        <v>4522</v>
      </c>
      <c r="AQ21" s="24">
        <v>852</v>
      </c>
      <c r="AR21" s="24">
        <v>20868</v>
      </c>
      <c r="AS21" s="46">
        <v>3.9</v>
      </c>
      <c r="AT21" s="46">
        <v>1</v>
      </c>
      <c r="AU21" s="46">
        <v>4.9000000000000004</v>
      </c>
      <c r="AV21" s="46">
        <v>14.87</v>
      </c>
      <c r="AW21" s="46">
        <v>19.77</v>
      </c>
      <c r="AY21" s="49">
        <v>83779</v>
      </c>
      <c r="AZ21" s="49">
        <v>1630626</v>
      </c>
      <c r="BA21" s="49">
        <v>0</v>
      </c>
      <c r="BB21" s="49">
        <v>4530</v>
      </c>
      <c r="BC21" s="49">
        <v>0</v>
      </c>
      <c r="BD21" s="49">
        <v>4530</v>
      </c>
      <c r="BE21" s="49">
        <v>0</v>
      </c>
      <c r="BF21" s="49">
        <v>0</v>
      </c>
      <c r="BG21" s="49">
        <v>31000</v>
      </c>
      <c r="BH21" s="49">
        <v>1749935</v>
      </c>
      <c r="BI21" s="49">
        <v>863675</v>
      </c>
      <c r="BJ21" s="49">
        <v>304196</v>
      </c>
      <c r="BK21" s="49">
        <v>129396</v>
      </c>
      <c r="BL21" s="49">
        <v>6697</v>
      </c>
      <c r="BM21" s="49">
        <v>37325</v>
      </c>
      <c r="BN21" s="49">
        <v>9719</v>
      </c>
      <c r="BO21" s="49">
        <v>183137</v>
      </c>
      <c r="BP21" s="49">
        <v>55899</v>
      </c>
      <c r="BQ21" s="49">
        <v>117992</v>
      </c>
      <c r="BR21" s="49">
        <v>1524899</v>
      </c>
      <c r="BS21" s="18">
        <v>60.232758317816113</v>
      </c>
      <c r="BT21" s="16">
        <v>60.232758317816113</v>
      </c>
      <c r="BU21" s="49">
        <v>0</v>
      </c>
      <c r="BV21" s="49">
        <v>0</v>
      </c>
      <c r="BW21" s="49">
        <v>0</v>
      </c>
      <c r="BX21" s="49">
        <v>0</v>
      </c>
      <c r="BY21" s="49">
        <v>0</v>
      </c>
      <c r="BZ21" s="49">
        <v>0</v>
      </c>
      <c r="CA21" s="49">
        <v>0</v>
      </c>
      <c r="CB21" s="49">
        <v>0</v>
      </c>
      <c r="CC21" s="49">
        <v>0</v>
      </c>
      <c r="CD21" s="49">
        <v>0</v>
      </c>
      <c r="CE21" s="49">
        <v>0</v>
      </c>
      <c r="CF21" s="49">
        <v>0</v>
      </c>
      <c r="CG21" s="24">
        <v>26153</v>
      </c>
      <c r="CH21" s="24">
        <v>0</v>
      </c>
      <c r="CI21" s="24">
        <v>0</v>
      </c>
      <c r="CJ21" s="24">
        <v>0</v>
      </c>
      <c r="CK21" s="24">
        <v>5445</v>
      </c>
      <c r="CL21" s="24">
        <v>2057</v>
      </c>
      <c r="CM21" s="24">
        <v>7502</v>
      </c>
      <c r="CN21" s="24">
        <v>0</v>
      </c>
      <c r="CO21" s="24">
        <v>0</v>
      </c>
      <c r="CP21" s="24">
        <v>0</v>
      </c>
      <c r="CQ21" s="24">
        <v>8745</v>
      </c>
      <c r="CR21" s="24">
        <v>9906</v>
      </c>
      <c r="CS21" s="24">
        <v>0</v>
      </c>
      <c r="CT21" s="24">
        <v>0</v>
      </c>
      <c r="DC21" s="56">
        <v>14</v>
      </c>
      <c r="DD21" s="56">
        <v>0</v>
      </c>
      <c r="DE21" s="56">
        <v>12</v>
      </c>
      <c r="DF21" s="56">
        <v>26</v>
      </c>
      <c r="DG21" s="56">
        <v>269</v>
      </c>
      <c r="DH21" s="56">
        <v>0</v>
      </c>
      <c r="DI21" s="56">
        <v>957</v>
      </c>
      <c r="DJ21" s="56">
        <v>1226</v>
      </c>
      <c r="DK21" s="56">
        <v>1</v>
      </c>
      <c r="DL21" s="56">
        <v>1</v>
      </c>
      <c r="DM21" s="56">
        <v>1</v>
      </c>
      <c r="DN21" s="56">
        <v>3</v>
      </c>
      <c r="DO21" s="56">
        <v>690</v>
      </c>
      <c r="DP21" s="56">
        <v>119</v>
      </c>
      <c r="DQ21" s="56">
        <v>380</v>
      </c>
      <c r="DR21" s="56">
        <v>1189</v>
      </c>
      <c r="DS21" s="56">
        <v>0</v>
      </c>
      <c r="DT21" s="56">
        <v>0</v>
      </c>
      <c r="DU21" s="56">
        <v>1</v>
      </c>
      <c r="DV21" s="56">
        <v>1</v>
      </c>
      <c r="DW21" s="56">
        <v>0</v>
      </c>
      <c r="DX21" s="56">
        <v>0</v>
      </c>
      <c r="DY21" s="56">
        <v>476</v>
      </c>
      <c r="DZ21" s="56">
        <v>476</v>
      </c>
      <c r="EA21" s="57"/>
      <c r="EB21" s="57"/>
    </row>
    <row r="22" spans="1:132" s="11" customFormat="1" x14ac:dyDescent="0.25">
      <c r="A22" s="34" t="s">
        <v>596</v>
      </c>
      <c r="B22" s="34" t="s">
        <v>597</v>
      </c>
      <c r="C22" s="35" t="s">
        <v>554</v>
      </c>
      <c r="D22" s="36" t="s">
        <v>555</v>
      </c>
      <c r="E22" s="24">
        <v>27257</v>
      </c>
      <c r="F22" s="24">
        <v>17176</v>
      </c>
      <c r="G22" s="24">
        <v>44433</v>
      </c>
      <c r="H22" s="24">
        <v>2</v>
      </c>
      <c r="I22" s="24">
        <v>0</v>
      </c>
      <c r="J22" s="24">
        <v>0</v>
      </c>
      <c r="K22" s="24">
        <v>0</v>
      </c>
      <c r="L22" s="24">
        <v>3796</v>
      </c>
      <c r="M22" s="24">
        <v>33000</v>
      </c>
      <c r="N22" s="24">
        <v>110578</v>
      </c>
      <c r="O22" s="24">
        <v>3930</v>
      </c>
      <c r="P22" s="24">
        <v>8537</v>
      </c>
      <c r="Q22" s="24">
        <v>496</v>
      </c>
      <c r="R22" s="24">
        <v>7275</v>
      </c>
      <c r="S22" s="24">
        <v>654</v>
      </c>
      <c r="T22" s="24">
        <v>1001</v>
      </c>
      <c r="U22" s="24">
        <v>137</v>
      </c>
      <c r="V22" s="24">
        <v>20</v>
      </c>
      <c r="W22" s="24">
        <v>20</v>
      </c>
      <c r="X22" s="24">
        <v>82902</v>
      </c>
      <c r="Y22" s="24">
        <v>215526</v>
      </c>
      <c r="Z22" s="24">
        <v>36762</v>
      </c>
      <c r="AA22" s="24">
        <v>31953</v>
      </c>
      <c r="AB22" s="24">
        <v>2648</v>
      </c>
      <c r="AC22" s="24">
        <v>41068</v>
      </c>
      <c r="AD22" s="24">
        <v>18952</v>
      </c>
      <c r="AE22" s="24">
        <v>8074</v>
      </c>
      <c r="AF22" s="24">
        <v>27026</v>
      </c>
      <c r="AG22" s="24">
        <v>8260</v>
      </c>
      <c r="AH22" s="24">
        <v>116038</v>
      </c>
      <c r="AI22" s="24">
        <v>15282</v>
      </c>
      <c r="AJ22" s="24">
        <v>22940</v>
      </c>
      <c r="AK22" s="24">
        <v>105</v>
      </c>
      <c r="AL22" s="24">
        <v>4514</v>
      </c>
      <c r="AM22" s="24">
        <v>1</v>
      </c>
      <c r="AN22" s="24">
        <v>5</v>
      </c>
      <c r="AO22" s="24">
        <v>51</v>
      </c>
      <c r="AP22" s="24">
        <v>1096</v>
      </c>
      <c r="AQ22" s="24">
        <v>157</v>
      </c>
      <c r="AR22" s="24">
        <v>5615</v>
      </c>
      <c r="AS22" s="46">
        <v>4</v>
      </c>
      <c r="AT22" s="46">
        <v>2.25</v>
      </c>
      <c r="AU22" s="46">
        <v>6.25</v>
      </c>
      <c r="AV22" s="46">
        <v>10.48</v>
      </c>
      <c r="AW22" s="46">
        <v>16.73</v>
      </c>
      <c r="AY22" s="49">
        <v>1108000</v>
      </c>
      <c r="AZ22" s="49">
        <v>376229</v>
      </c>
      <c r="BA22" s="49">
        <v>21227</v>
      </c>
      <c r="BB22" s="49">
        <v>32628</v>
      </c>
      <c r="BC22" s="49">
        <v>0</v>
      </c>
      <c r="BD22" s="49">
        <v>32628</v>
      </c>
      <c r="BE22" s="49">
        <v>0</v>
      </c>
      <c r="BF22" s="49">
        <v>0</v>
      </c>
      <c r="BG22" s="49">
        <v>339282</v>
      </c>
      <c r="BH22" s="49">
        <v>1877366</v>
      </c>
      <c r="BI22" s="49">
        <v>810838</v>
      </c>
      <c r="BJ22" s="49">
        <v>280144</v>
      </c>
      <c r="BK22" s="49">
        <v>52505</v>
      </c>
      <c r="BL22" s="49">
        <v>10221</v>
      </c>
      <c r="BM22" s="49">
        <v>15706</v>
      </c>
      <c r="BN22" s="49">
        <v>115</v>
      </c>
      <c r="BO22" s="49">
        <v>78547</v>
      </c>
      <c r="BP22" s="49">
        <v>90918</v>
      </c>
      <c r="BQ22" s="49">
        <v>183717</v>
      </c>
      <c r="BR22" s="49">
        <v>1444164</v>
      </c>
      <c r="BS22" s="18">
        <v>40.650108229078768</v>
      </c>
      <c r="BT22" s="16">
        <v>33.403753966646413</v>
      </c>
      <c r="BU22" s="49">
        <v>0</v>
      </c>
      <c r="BV22" s="49">
        <v>0</v>
      </c>
      <c r="BW22" s="49">
        <v>0</v>
      </c>
      <c r="BX22" s="49">
        <v>0</v>
      </c>
      <c r="BY22" s="49">
        <v>0</v>
      </c>
      <c r="BZ22" s="49">
        <v>0</v>
      </c>
      <c r="CA22" s="49">
        <v>150000</v>
      </c>
      <c r="CB22" s="49">
        <v>150000</v>
      </c>
      <c r="CC22" s="49">
        <v>0</v>
      </c>
      <c r="CD22" s="49">
        <v>0</v>
      </c>
      <c r="CE22" s="49">
        <v>150000</v>
      </c>
      <c r="CF22" s="49">
        <v>150000</v>
      </c>
      <c r="CG22" s="24">
        <v>80443</v>
      </c>
      <c r="CH22" s="24">
        <v>0</v>
      </c>
      <c r="CI22" s="24">
        <v>70511</v>
      </c>
      <c r="CJ22" s="24">
        <v>70511</v>
      </c>
      <c r="CK22" s="24">
        <v>1483</v>
      </c>
      <c r="CL22" s="24">
        <v>3639</v>
      </c>
      <c r="CM22" s="24">
        <v>5122</v>
      </c>
      <c r="CN22" s="24">
        <v>0</v>
      </c>
      <c r="CO22" s="24">
        <v>0</v>
      </c>
      <c r="CP22" s="24">
        <v>0</v>
      </c>
      <c r="CQ22" s="24">
        <v>650</v>
      </c>
      <c r="CR22" s="24">
        <v>4160</v>
      </c>
      <c r="CS22" s="24">
        <v>0</v>
      </c>
      <c r="CT22" s="24">
        <v>0</v>
      </c>
      <c r="DC22" s="56">
        <v>63</v>
      </c>
      <c r="DD22" s="56">
        <v>1</v>
      </c>
      <c r="DE22" s="56">
        <v>0</v>
      </c>
      <c r="DF22" s="56">
        <v>64</v>
      </c>
      <c r="DG22" s="56">
        <v>2703</v>
      </c>
      <c r="DH22" s="56">
        <v>35</v>
      </c>
      <c r="DI22" s="56">
        <v>0</v>
      </c>
      <c r="DJ22" s="56">
        <v>2738</v>
      </c>
      <c r="DK22" s="56">
        <v>1</v>
      </c>
      <c r="DL22" s="56">
        <v>1</v>
      </c>
      <c r="DM22" s="56">
        <v>0</v>
      </c>
      <c r="DN22" s="56">
        <v>2</v>
      </c>
      <c r="DO22" s="56">
        <v>196</v>
      </c>
      <c r="DP22" s="56">
        <v>18</v>
      </c>
      <c r="DQ22" s="56">
        <v>0</v>
      </c>
      <c r="DR22" s="56">
        <v>214</v>
      </c>
      <c r="DS22" s="56">
        <v>2</v>
      </c>
      <c r="DT22" s="56">
        <v>0</v>
      </c>
      <c r="DU22" s="56">
        <v>0</v>
      </c>
      <c r="DV22" s="56">
        <v>2</v>
      </c>
      <c r="DW22" s="56">
        <v>79</v>
      </c>
      <c r="DX22" s="56">
        <v>0</v>
      </c>
      <c r="DY22" s="56">
        <v>0</v>
      </c>
      <c r="DZ22" s="56">
        <v>79</v>
      </c>
      <c r="EA22" s="57"/>
      <c r="EB22" s="57"/>
    </row>
    <row r="23" spans="1:132" s="11" customFormat="1" x14ac:dyDescent="0.25">
      <c r="A23" s="34" t="s">
        <v>598</v>
      </c>
      <c r="B23" s="34" t="s">
        <v>599</v>
      </c>
      <c r="C23" s="35" t="s">
        <v>558</v>
      </c>
      <c r="D23" s="36" t="s">
        <v>559</v>
      </c>
      <c r="E23" s="24">
        <v>19145</v>
      </c>
      <c r="F23" s="24">
        <v>25444</v>
      </c>
      <c r="G23" s="24">
        <v>44589</v>
      </c>
      <c r="H23" s="24">
        <v>1</v>
      </c>
      <c r="I23" s="24">
        <v>0</v>
      </c>
      <c r="J23" s="24">
        <v>0</v>
      </c>
      <c r="K23" s="24">
        <v>0</v>
      </c>
      <c r="L23" s="24">
        <v>10452</v>
      </c>
      <c r="M23" s="24">
        <v>22950</v>
      </c>
      <c r="N23" s="24">
        <v>64181</v>
      </c>
      <c r="O23" s="24">
        <v>6422</v>
      </c>
      <c r="P23" s="24">
        <v>6317</v>
      </c>
      <c r="Q23" s="24">
        <v>740</v>
      </c>
      <c r="R23" s="24">
        <v>10668</v>
      </c>
      <c r="S23" s="24">
        <v>1298</v>
      </c>
      <c r="T23" s="24">
        <v>902</v>
      </c>
      <c r="U23" s="24">
        <v>226</v>
      </c>
      <c r="V23" s="24">
        <v>36</v>
      </c>
      <c r="W23" s="24">
        <v>31</v>
      </c>
      <c r="X23" s="24">
        <v>156476</v>
      </c>
      <c r="Y23" s="24">
        <v>368606</v>
      </c>
      <c r="Z23" s="24">
        <v>65873</v>
      </c>
      <c r="AA23" s="24">
        <v>67207</v>
      </c>
      <c r="AB23" s="24">
        <v>1997</v>
      </c>
      <c r="AC23" s="24">
        <v>37956</v>
      </c>
      <c r="AD23" s="24">
        <v>6964</v>
      </c>
      <c r="AE23" s="24">
        <v>8217</v>
      </c>
      <c r="AF23" s="24">
        <v>15181</v>
      </c>
      <c r="AG23" s="24">
        <v>16415</v>
      </c>
      <c r="AH23" s="24">
        <v>172901</v>
      </c>
      <c r="AI23" s="24">
        <v>34973</v>
      </c>
      <c r="AJ23" s="24">
        <v>103724</v>
      </c>
      <c r="AK23" s="24">
        <v>580</v>
      </c>
      <c r="AL23" s="24">
        <v>14847</v>
      </c>
      <c r="AM23" s="24">
        <v>98</v>
      </c>
      <c r="AN23" s="24">
        <v>1525</v>
      </c>
      <c r="AO23" s="24">
        <v>195</v>
      </c>
      <c r="AP23" s="24">
        <v>6023</v>
      </c>
      <c r="AQ23" s="24">
        <v>873</v>
      </c>
      <c r="AR23" s="24">
        <v>22395</v>
      </c>
      <c r="AS23" s="46">
        <v>1.94</v>
      </c>
      <c r="AT23" s="46">
        <v>8.7299999999999986</v>
      </c>
      <c r="AU23" s="46">
        <v>10.67</v>
      </c>
      <c r="AV23" s="46">
        <v>7.4099999999999993</v>
      </c>
      <c r="AW23" s="46">
        <v>18.080000000000002</v>
      </c>
      <c r="AY23" s="49">
        <v>568392</v>
      </c>
      <c r="AZ23" s="49">
        <v>780195</v>
      </c>
      <c r="BA23" s="49">
        <v>49687</v>
      </c>
      <c r="BB23" s="49">
        <v>241</v>
      </c>
      <c r="BC23" s="49">
        <v>27</v>
      </c>
      <c r="BD23" s="49">
        <v>268</v>
      </c>
      <c r="BE23" s="49">
        <v>0</v>
      </c>
      <c r="BF23" s="49">
        <v>0</v>
      </c>
      <c r="BG23" s="49">
        <v>219776</v>
      </c>
      <c r="BH23" s="49">
        <v>1618318</v>
      </c>
      <c r="BI23" s="49">
        <v>662325</v>
      </c>
      <c r="BJ23" s="49">
        <v>201548</v>
      </c>
      <c r="BK23" s="49">
        <v>93768</v>
      </c>
      <c r="BL23" s="49">
        <v>12663</v>
      </c>
      <c r="BM23" s="49">
        <v>23990</v>
      </c>
      <c r="BN23" s="49">
        <v>852</v>
      </c>
      <c r="BO23" s="49">
        <v>131273</v>
      </c>
      <c r="BP23" s="49">
        <v>198165</v>
      </c>
      <c r="BQ23" s="49">
        <v>280337</v>
      </c>
      <c r="BR23" s="49">
        <v>1473648</v>
      </c>
      <c r="BS23" s="18">
        <v>29.688796030295116</v>
      </c>
      <c r="BT23" s="16">
        <v>30.244836170355917</v>
      </c>
      <c r="BU23" s="49">
        <v>0</v>
      </c>
      <c r="BV23" s="49">
        <v>0</v>
      </c>
      <c r="BW23" s="49">
        <v>0</v>
      </c>
      <c r="BX23" s="49">
        <v>0</v>
      </c>
      <c r="BY23" s="49">
        <v>0</v>
      </c>
      <c r="BZ23" s="49">
        <v>0</v>
      </c>
      <c r="CA23" s="49">
        <v>4469</v>
      </c>
      <c r="CB23" s="49">
        <v>4469</v>
      </c>
      <c r="CC23" s="49">
        <v>0</v>
      </c>
      <c r="CD23" s="49">
        <v>0</v>
      </c>
      <c r="CE23" s="49">
        <v>4469</v>
      </c>
      <c r="CF23" s="49">
        <v>4469</v>
      </c>
      <c r="CG23" s="24">
        <v>220815</v>
      </c>
      <c r="CH23" s="24">
        <v>5071</v>
      </c>
      <c r="CI23" s="24">
        <v>187382</v>
      </c>
      <c r="CJ23" s="24">
        <v>192453</v>
      </c>
      <c r="CK23" s="24">
        <v>10378</v>
      </c>
      <c r="CL23" s="24">
        <v>16535</v>
      </c>
      <c r="CM23" s="24">
        <v>26913</v>
      </c>
      <c r="CN23" s="24">
        <v>0</v>
      </c>
      <c r="CO23" s="24">
        <v>0</v>
      </c>
      <c r="CP23" s="24">
        <v>0</v>
      </c>
      <c r="CQ23" s="24">
        <v>1443</v>
      </c>
      <c r="CR23" s="24">
        <v>13</v>
      </c>
      <c r="CS23" s="24">
        <v>0</v>
      </c>
      <c r="CT23" s="24">
        <v>0</v>
      </c>
      <c r="DC23" s="56">
        <v>10</v>
      </c>
      <c r="DD23" s="56">
        <v>1</v>
      </c>
      <c r="DE23" s="56">
        <v>0</v>
      </c>
      <c r="DF23" s="56">
        <v>11</v>
      </c>
      <c r="DG23" s="56">
        <v>518</v>
      </c>
      <c r="DH23" s="56">
        <v>4</v>
      </c>
      <c r="DI23" s="56">
        <v>0</v>
      </c>
      <c r="DJ23" s="56">
        <v>522</v>
      </c>
      <c r="DK23" s="56">
        <v>5</v>
      </c>
      <c r="DL23" s="56">
        <v>3</v>
      </c>
      <c r="DM23" s="56">
        <v>1</v>
      </c>
      <c r="DN23" s="56">
        <v>9</v>
      </c>
      <c r="DO23" s="56">
        <v>988</v>
      </c>
      <c r="DP23" s="56">
        <v>124</v>
      </c>
      <c r="DQ23" s="56">
        <v>72</v>
      </c>
      <c r="DR23" s="56">
        <v>1184</v>
      </c>
      <c r="DS23" s="56">
        <v>0</v>
      </c>
      <c r="DT23" s="56">
        <v>0</v>
      </c>
      <c r="DU23" s="56">
        <v>9</v>
      </c>
      <c r="DV23" s="56">
        <v>9</v>
      </c>
      <c r="DW23" s="56">
        <v>0</v>
      </c>
      <c r="DX23" s="56">
        <v>0</v>
      </c>
      <c r="DY23" s="56">
        <v>11</v>
      </c>
      <c r="DZ23" s="56">
        <v>11</v>
      </c>
      <c r="EA23" s="57"/>
      <c r="EB23" s="57"/>
    </row>
    <row r="24" spans="1:132" s="11" customFormat="1" x14ac:dyDescent="0.25">
      <c r="A24" s="34" t="s">
        <v>600</v>
      </c>
      <c r="B24" s="34" t="s">
        <v>601</v>
      </c>
      <c r="C24" s="35" t="s">
        <v>558</v>
      </c>
      <c r="D24" s="36" t="s">
        <v>559</v>
      </c>
      <c r="E24" s="24">
        <v>79411</v>
      </c>
      <c r="F24" s="24">
        <v>25443</v>
      </c>
      <c r="G24" s="24">
        <v>104854</v>
      </c>
      <c r="H24" s="24">
        <v>0</v>
      </c>
      <c r="I24" s="24">
        <v>0</v>
      </c>
      <c r="J24" s="24">
        <v>0</v>
      </c>
      <c r="K24" s="24">
        <v>0</v>
      </c>
      <c r="L24" s="24">
        <v>12308</v>
      </c>
      <c r="M24" s="24">
        <v>76199</v>
      </c>
      <c r="N24" s="24">
        <v>218089</v>
      </c>
      <c r="O24" s="24">
        <v>18203</v>
      </c>
      <c r="P24" s="24">
        <v>26278</v>
      </c>
      <c r="Q24" s="24">
        <v>1978</v>
      </c>
      <c r="R24" s="24">
        <v>29519</v>
      </c>
      <c r="S24" s="24">
        <v>3203</v>
      </c>
      <c r="T24" s="24">
        <v>10692</v>
      </c>
      <c r="U24" s="24">
        <v>359</v>
      </c>
      <c r="V24" s="24">
        <v>93</v>
      </c>
      <c r="W24" s="24">
        <v>75</v>
      </c>
      <c r="X24" s="24">
        <v>441595</v>
      </c>
      <c r="Y24" s="24">
        <v>1051522</v>
      </c>
      <c r="Z24" s="24">
        <v>109135</v>
      </c>
      <c r="AA24" s="24">
        <v>124107</v>
      </c>
      <c r="AB24" s="24">
        <v>8381</v>
      </c>
      <c r="AC24" s="24">
        <v>122291</v>
      </c>
      <c r="AD24" s="24">
        <v>27603</v>
      </c>
      <c r="AE24" s="24">
        <v>13050</v>
      </c>
      <c r="AF24" s="24">
        <v>40653</v>
      </c>
      <c r="AG24" s="24">
        <v>70083</v>
      </c>
      <c r="AH24" s="24">
        <v>506211</v>
      </c>
      <c r="AI24" s="24">
        <v>61694</v>
      </c>
      <c r="AJ24" s="24">
        <v>98701</v>
      </c>
      <c r="AK24" s="24">
        <v>534</v>
      </c>
      <c r="AL24" s="24">
        <v>29893</v>
      </c>
      <c r="AM24" s="24">
        <v>172</v>
      </c>
      <c r="AN24" s="24">
        <v>1116</v>
      </c>
      <c r="AO24" s="24">
        <v>589</v>
      </c>
      <c r="AP24" s="24">
        <v>13830</v>
      </c>
      <c r="AQ24" s="24">
        <v>1295</v>
      </c>
      <c r="AR24" s="24">
        <v>44839</v>
      </c>
      <c r="AS24" s="46">
        <v>12.63</v>
      </c>
      <c r="AT24" s="46">
        <v>4.33</v>
      </c>
      <c r="AU24" s="46">
        <v>16.959999999999997</v>
      </c>
      <c r="AV24" s="46">
        <v>38.380000000000003</v>
      </c>
      <c r="AW24" s="46">
        <v>55.34</v>
      </c>
      <c r="AY24" s="49">
        <v>3430358</v>
      </c>
      <c r="AZ24" s="49">
        <v>702137</v>
      </c>
      <c r="BA24" s="49">
        <v>265840</v>
      </c>
      <c r="BB24" s="49">
        <v>23466</v>
      </c>
      <c r="BC24" s="49">
        <v>0</v>
      </c>
      <c r="BD24" s="49">
        <v>23466</v>
      </c>
      <c r="BE24" s="49">
        <v>6337</v>
      </c>
      <c r="BF24" s="49">
        <v>218561</v>
      </c>
      <c r="BG24" s="49">
        <v>1358687</v>
      </c>
      <c r="BH24" s="49">
        <v>5786825</v>
      </c>
      <c r="BI24" s="49">
        <v>2338158</v>
      </c>
      <c r="BJ24" s="49">
        <v>944435</v>
      </c>
      <c r="BK24" s="49">
        <v>281317</v>
      </c>
      <c r="BL24" s="49">
        <v>89763</v>
      </c>
      <c r="BM24" s="49">
        <v>123433</v>
      </c>
      <c r="BN24" s="49">
        <v>838</v>
      </c>
      <c r="BO24" s="49">
        <v>495351</v>
      </c>
      <c r="BP24" s="49">
        <v>255646</v>
      </c>
      <c r="BQ24" s="49">
        <v>972130</v>
      </c>
      <c r="BR24" s="49">
        <v>5005720</v>
      </c>
      <c r="BS24" s="18">
        <v>43.197516716827643</v>
      </c>
      <c r="BT24" s="16">
        <v>39.411896541858205</v>
      </c>
      <c r="BU24" s="49">
        <v>0</v>
      </c>
      <c r="BV24" s="49">
        <v>0</v>
      </c>
      <c r="BW24" s="49">
        <v>0</v>
      </c>
      <c r="BX24" s="49">
        <v>0</v>
      </c>
      <c r="BY24" s="49">
        <v>16324</v>
      </c>
      <c r="BZ24" s="49">
        <v>16324</v>
      </c>
      <c r="CA24" s="49">
        <v>83676</v>
      </c>
      <c r="CB24" s="49">
        <v>83676</v>
      </c>
      <c r="CC24" s="49">
        <v>132415</v>
      </c>
      <c r="CD24" s="49">
        <v>132415</v>
      </c>
      <c r="CE24" s="49">
        <v>232415</v>
      </c>
      <c r="CF24" s="49">
        <v>232415</v>
      </c>
      <c r="CG24" s="24">
        <v>371431</v>
      </c>
      <c r="CH24" s="24">
        <v>65399</v>
      </c>
      <c r="CI24" s="24">
        <v>195343</v>
      </c>
      <c r="CJ24" s="24">
        <v>260742</v>
      </c>
      <c r="CK24" s="24">
        <v>21935</v>
      </c>
      <c r="CL24" s="24">
        <v>68903</v>
      </c>
      <c r="CM24" s="24">
        <v>90838</v>
      </c>
      <c r="CN24" s="24">
        <v>4932</v>
      </c>
      <c r="CO24" s="24">
        <v>12728</v>
      </c>
      <c r="CP24" s="24">
        <v>17660</v>
      </c>
      <c r="CQ24" s="24">
        <v>1849</v>
      </c>
      <c r="CR24" s="24">
        <v>342</v>
      </c>
      <c r="CS24" s="24">
        <v>0</v>
      </c>
      <c r="CT24" s="24">
        <v>0</v>
      </c>
      <c r="DC24" s="56">
        <v>32</v>
      </c>
      <c r="DD24" s="56">
        <v>2</v>
      </c>
      <c r="DE24" s="56">
        <v>21</v>
      </c>
      <c r="DF24" s="56">
        <v>55</v>
      </c>
      <c r="DG24" s="56">
        <v>780</v>
      </c>
      <c r="DH24" s="56">
        <v>7</v>
      </c>
      <c r="DI24" s="56">
        <v>5878</v>
      </c>
      <c r="DJ24" s="56">
        <v>6665</v>
      </c>
      <c r="DK24" s="56">
        <v>6</v>
      </c>
      <c r="DL24" s="56">
        <v>4</v>
      </c>
      <c r="DM24" s="56">
        <v>5</v>
      </c>
      <c r="DN24" s="56">
        <v>15</v>
      </c>
      <c r="DO24" s="56">
        <v>2529</v>
      </c>
      <c r="DP24" s="56">
        <v>630</v>
      </c>
      <c r="DQ24" s="56">
        <v>375</v>
      </c>
      <c r="DR24" s="56">
        <v>3534</v>
      </c>
      <c r="DS24" s="56">
        <v>6</v>
      </c>
      <c r="DT24" s="56">
        <v>1</v>
      </c>
      <c r="DU24" s="56">
        <v>16</v>
      </c>
      <c r="DV24" s="56">
        <v>23</v>
      </c>
      <c r="DW24" s="56">
        <v>724</v>
      </c>
      <c r="DX24" s="56">
        <v>20</v>
      </c>
      <c r="DY24" s="56">
        <v>319</v>
      </c>
      <c r="DZ24" s="56">
        <v>1063</v>
      </c>
      <c r="EA24" s="57"/>
      <c r="EB24" s="57"/>
    </row>
    <row r="25" spans="1:132" s="11" customFormat="1" x14ac:dyDescent="0.25">
      <c r="A25" s="34" t="s">
        <v>602</v>
      </c>
      <c r="B25" s="34" t="s">
        <v>603</v>
      </c>
      <c r="C25" s="35" t="s">
        <v>564</v>
      </c>
      <c r="D25" s="36" t="s">
        <v>565</v>
      </c>
      <c r="E25" s="24">
        <v>4454</v>
      </c>
      <c r="F25" s="24">
        <v>0</v>
      </c>
      <c r="G25" s="24">
        <v>4454</v>
      </c>
      <c r="H25" s="24">
        <v>0</v>
      </c>
      <c r="I25" s="24">
        <v>0</v>
      </c>
      <c r="J25" s="24">
        <v>1</v>
      </c>
      <c r="K25" s="24">
        <v>0</v>
      </c>
      <c r="L25" s="24">
        <v>1664</v>
      </c>
      <c r="M25" s="24">
        <v>5000</v>
      </c>
      <c r="N25" s="24">
        <v>11473</v>
      </c>
      <c r="O25" s="24">
        <v>1292</v>
      </c>
      <c r="P25" s="24">
        <v>469</v>
      </c>
      <c r="Q25" s="24">
        <v>18</v>
      </c>
      <c r="R25" s="24">
        <v>1846</v>
      </c>
      <c r="S25" s="24">
        <v>226</v>
      </c>
      <c r="T25" s="24">
        <v>62</v>
      </c>
      <c r="U25" s="24">
        <v>60</v>
      </c>
      <c r="V25" s="24">
        <v>12</v>
      </c>
      <c r="W25" s="24">
        <v>12</v>
      </c>
      <c r="X25" s="24">
        <v>4930</v>
      </c>
      <c r="Y25" s="24">
        <v>17000</v>
      </c>
      <c r="Z25" s="24">
        <v>6171</v>
      </c>
      <c r="AA25" s="24">
        <v>7279</v>
      </c>
      <c r="AB25" s="24">
        <v>67</v>
      </c>
      <c r="AC25" s="24">
        <v>1930</v>
      </c>
      <c r="AD25" s="24">
        <v>1704</v>
      </c>
      <c r="AE25" s="24">
        <v>0</v>
      </c>
      <c r="AF25" s="24">
        <v>1704</v>
      </c>
      <c r="AG25" s="24">
        <v>0</v>
      </c>
      <c r="AH25" s="24">
        <v>0</v>
      </c>
      <c r="AI25" s="24">
        <v>2582</v>
      </c>
      <c r="AJ25" s="24">
        <v>2594</v>
      </c>
      <c r="AK25" s="24">
        <v>65</v>
      </c>
      <c r="AL25" s="24">
        <v>1430</v>
      </c>
      <c r="AM25" s="24">
        <v>12</v>
      </c>
      <c r="AN25" s="24">
        <v>48</v>
      </c>
      <c r="AO25" s="24">
        <v>52</v>
      </c>
      <c r="AP25" s="24">
        <v>520</v>
      </c>
      <c r="AQ25" s="24">
        <v>129</v>
      </c>
      <c r="AR25" s="24">
        <v>1998</v>
      </c>
      <c r="AS25" s="46">
        <v>0</v>
      </c>
      <c r="AT25" s="46">
        <v>0.88</v>
      </c>
      <c r="AU25" s="46">
        <v>0.88</v>
      </c>
      <c r="AV25" s="46">
        <v>0.63</v>
      </c>
      <c r="AW25" s="46">
        <v>1.51</v>
      </c>
      <c r="AY25" s="49">
        <v>0</v>
      </c>
      <c r="AZ25" s="49">
        <v>123925</v>
      </c>
      <c r="BA25" s="49">
        <v>0</v>
      </c>
      <c r="BB25" s="49">
        <v>575</v>
      </c>
      <c r="BC25" s="49">
        <v>0</v>
      </c>
      <c r="BD25" s="49">
        <v>575</v>
      </c>
      <c r="BE25" s="49">
        <v>0</v>
      </c>
      <c r="BF25" s="49">
        <v>0</v>
      </c>
      <c r="BG25" s="49">
        <v>12901</v>
      </c>
      <c r="BH25" s="49">
        <v>137401</v>
      </c>
      <c r="BI25" s="49">
        <v>47476</v>
      </c>
      <c r="BJ25" s="49">
        <v>32715</v>
      </c>
      <c r="BK25" s="49">
        <v>12500</v>
      </c>
      <c r="BL25" s="49">
        <v>651</v>
      </c>
      <c r="BM25" s="49">
        <v>0</v>
      </c>
      <c r="BN25" s="49">
        <v>1575</v>
      </c>
      <c r="BO25" s="49">
        <v>14726</v>
      </c>
      <c r="BP25" s="49">
        <v>12444</v>
      </c>
      <c r="BQ25" s="49">
        <v>29395</v>
      </c>
      <c r="BR25" s="49">
        <v>136756</v>
      </c>
      <c r="BS25" s="18">
        <v>27.823304894476873</v>
      </c>
      <c r="BT25" s="16">
        <v>27.823304894476873</v>
      </c>
      <c r="BU25" s="49">
        <v>0</v>
      </c>
      <c r="BV25" s="49">
        <v>0</v>
      </c>
      <c r="BW25" s="49">
        <v>0</v>
      </c>
      <c r="BX25" s="49">
        <v>0</v>
      </c>
      <c r="BY25" s="49">
        <v>0</v>
      </c>
      <c r="BZ25" s="49">
        <v>0</v>
      </c>
      <c r="CA25" s="49">
        <v>0</v>
      </c>
      <c r="CB25" s="49">
        <v>0</v>
      </c>
      <c r="CC25" s="49">
        <v>0</v>
      </c>
      <c r="CD25" s="49">
        <v>0</v>
      </c>
      <c r="CE25" s="49">
        <v>0</v>
      </c>
      <c r="CF25" s="49">
        <v>0</v>
      </c>
      <c r="CG25" s="24">
        <v>422</v>
      </c>
      <c r="CH25" s="24">
        <v>0</v>
      </c>
      <c r="CI25" s="24">
        <v>0</v>
      </c>
      <c r="CJ25" s="24">
        <v>0</v>
      </c>
      <c r="CK25" s="24">
        <v>400</v>
      </c>
      <c r="CL25" s="24">
        <v>0</v>
      </c>
      <c r="CM25" s="24">
        <v>400</v>
      </c>
      <c r="CN25" s="24">
        <v>0</v>
      </c>
      <c r="CO25" s="24">
        <v>3</v>
      </c>
      <c r="CP25" s="24">
        <v>3</v>
      </c>
      <c r="CQ25" s="24">
        <v>19</v>
      </c>
      <c r="CR25" s="24">
        <v>0</v>
      </c>
      <c r="CS25" s="24">
        <v>0</v>
      </c>
      <c r="CT25" s="24">
        <v>0</v>
      </c>
      <c r="DC25" s="56">
        <v>46</v>
      </c>
      <c r="DD25" s="56">
        <v>6</v>
      </c>
      <c r="DE25" s="56">
        <v>12</v>
      </c>
      <c r="DF25" s="56">
        <v>64</v>
      </c>
      <c r="DG25" s="56">
        <v>450</v>
      </c>
      <c r="DH25" s="56">
        <v>170</v>
      </c>
      <c r="DI25" s="56">
        <v>250</v>
      </c>
      <c r="DJ25" s="56">
        <v>870</v>
      </c>
      <c r="DK25" s="56">
        <v>6</v>
      </c>
      <c r="DL25" s="56">
        <v>3</v>
      </c>
      <c r="DM25" s="56">
        <v>4</v>
      </c>
      <c r="DN25" s="56">
        <v>13</v>
      </c>
      <c r="DO25" s="56">
        <v>750</v>
      </c>
      <c r="DP25" s="56">
        <v>316</v>
      </c>
      <c r="DQ25" s="56">
        <v>0</v>
      </c>
      <c r="DR25" s="56">
        <v>1066</v>
      </c>
      <c r="DS25" s="56">
        <v>0</v>
      </c>
      <c r="DT25" s="56">
        <v>0</v>
      </c>
      <c r="DU25" s="56">
        <v>0</v>
      </c>
      <c r="DV25" s="56">
        <v>0</v>
      </c>
      <c r="DW25" s="56">
        <v>0</v>
      </c>
      <c r="DX25" s="56">
        <v>0</v>
      </c>
      <c r="DY25" s="56">
        <v>0</v>
      </c>
      <c r="DZ25" s="56">
        <v>0</v>
      </c>
      <c r="EA25" s="57"/>
      <c r="EB25" s="57"/>
    </row>
    <row r="26" spans="1:132" s="11" customFormat="1" x14ac:dyDescent="0.25">
      <c r="A26" s="34" t="s">
        <v>604</v>
      </c>
      <c r="B26" s="34" t="s">
        <v>605</v>
      </c>
      <c r="C26" s="35" t="s">
        <v>606</v>
      </c>
      <c r="D26" s="36" t="s">
        <v>607</v>
      </c>
      <c r="E26" s="24">
        <v>60877</v>
      </c>
      <c r="F26" s="24">
        <v>39637</v>
      </c>
      <c r="G26" s="24">
        <v>100514</v>
      </c>
      <c r="H26" s="24">
        <v>1</v>
      </c>
      <c r="I26" s="24">
        <v>0</v>
      </c>
      <c r="J26" s="24">
        <v>18</v>
      </c>
      <c r="K26" s="24">
        <v>0</v>
      </c>
      <c r="L26" s="24">
        <v>15637</v>
      </c>
      <c r="M26" s="24">
        <v>115624</v>
      </c>
      <c r="N26" s="24">
        <v>281370</v>
      </c>
      <c r="O26" s="24">
        <v>24062</v>
      </c>
      <c r="P26" s="24">
        <v>26619</v>
      </c>
      <c r="Q26" s="24">
        <v>2211</v>
      </c>
      <c r="R26" s="24">
        <v>50546</v>
      </c>
      <c r="S26" s="24">
        <v>5933</v>
      </c>
      <c r="T26" s="24">
        <v>983</v>
      </c>
      <c r="U26" s="24">
        <v>581</v>
      </c>
      <c r="V26" s="24">
        <v>107</v>
      </c>
      <c r="W26" s="24">
        <v>99</v>
      </c>
      <c r="X26" s="24">
        <v>337110</v>
      </c>
      <c r="Y26" s="24">
        <v>875809</v>
      </c>
      <c r="Z26" s="24">
        <v>58372</v>
      </c>
      <c r="AA26" s="24">
        <v>52097</v>
      </c>
      <c r="AB26" s="24">
        <v>1258</v>
      </c>
      <c r="AC26" s="24">
        <v>85059</v>
      </c>
      <c r="AD26" s="24">
        <v>22166</v>
      </c>
      <c r="AE26" s="24">
        <v>14563</v>
      </c>
      <c r="AF26" s="24">
        <v>36729</v>
      </c>
      <c r="AG26" s="24">
        <v>35958</v>
      </c>
      <c r="AH26" s="24">
        <v>440979</v>
      </c>
      <c r="AI26" s="24">
        <v>50519</v>
      </c>
      <c r="AJ26" s="24">
        <v>130755</v>
      </c>
      <c r="AK26" s="24">
        <v>850</v>
      </c>
      <c r="AL26" s="24">
        <v>32239</v>
      </c>
      <c r="AM26" s="24">
        <v>58</v>
      </c>
      <c r="AN26" s="24">
        <v>893</v>
      </c>
      <c r="AO26" s="24">
        <v>611</v>
      </c>
      <c r="AP26" s="24">
        <v>9343</v>
      </c>
      <c r="AQ26" s="24">
        <v>1519</v>
      </c>
      <c r="AR26" s="24">
        <v>42475</v>
      </c>
      <c r="AS26" s="46">
        <v>13.13</v>
      </c>
      <c r="AT26" s="46">
        <v>6.54</v>
      </c>
      <c r="AU26" s="46">
        <v>19.670000000000002</v>
      </c>
      <c r="AV26" s="46">
        <v>29.57</v>
      </c>
      <c r="AW26" s="46">
        <v>49.239999999999995</v>
      </c>
      <c r="AY26" s="49">
        <v>2590549</v>
      </c>
      <c r="AZ26" s="49">
        <v>1329190</v>
      </c>
      <c r="BA26" s="49">
        <v>66122</v>
      </c>
      <c r="BB26" s="49">
        <v>0</v>
      </c>
      <c r="BC26" s="49">
        <v>0</v>
      </c>
      <c r="BD26" s="49">
        <v>0</v>
      </c>
      <c r="BE26" s="49">
        <v>9922</v>
      </c>
      <c r="BF26" s="49">
        <v>500</v>
      </c>
      <c r="BG26" s="49">
        <v>365326</v>
      </c>
      <c r="BH26" s="49">
        <v>4361109</v>
      </c>
      <c r="BI26" s="49">
        <v>2216277</v>
      </c>
      <c r="BJ26" s="49">
        <v>626702</v>
      </c>
      <c r="BK26" s="49">
        <v>317124</v>
      </c>
      <c r="BL26" s="49">
        <v>56879</v>
      </c>
      <c r="BM26" s="49">
        <v>129036</v>
      </c>
      <c r="BN26" s="49">
        <v>4648</v>
      </c>
      <c r="BO26" s="49">
        <v>507687</v>
      </c>
      <c r="BP26" s="49">
        <v>270305</v>
      </c>
      <c r="BQ26" s="49">
        <v>711968</v>
      </c>
      <c r="BR26" s="49">
        <v>4332939</v>
      </c>
      <c r="BS26" s="18">
        <v>42.553821640356787</v>
      </c>
      <c r="BT26" s="16">
        <v>38.99694569910659</v>
      </c>
      <c r="BU26" s="49">
        <v>0</v>
      </c>
      <c r="BV26" s="49">
        <v>0</v>
      </c>
      <c r="BW26" s="49">
        <v>0</v>
      </c>
      <c r="BX26" s="49">
        <v>0</v>
      </c>
      <c r="BY26" s="49">
        <v>0</v>
      </c>
      <c r="BZ26" s="49">
        <v>0</v>
      </c>
      <c r="CA26" s="49">
        <v>620105</v>
      </c>
      <c r="CB26" s="49">
        <v>620105</v>
      </c>
      <c r="CC26" s="49">
        <v>0</v>
      </c>
      <c r="CD26" s="49">
        <v>0</v>
      </c>
      <c r="CE26" s="49">
        <v>620105</v>
      </c>
      <c r="CF26" s="49">
        <v>620105</v>
      </c>
      <c r="CG26" s="24">
        <v>337094</v>
      </c>
      <c r="CH26" s="24">
        <v>33200</v>
      </c>
      <c r="CI26" s="24">
        <v>261226</v>
      </c>
      <c r="CJ26" s="24">
        <v>294426</v>
      </c>
      <c r="CK26" s="24">
        <v>11956</v>
      </c>
      <c r="CL26" s="24">
        <v>14628</v>
      </c>
      <c r="CM26" s="24">
        <v>26584</v>
      </c>
      <c r="CN26" s="24">
        <v>5332</v>
      </c>
      <c r="CO26" s="24">
        <v>8765</v>
      </c>
      <c r="CP26" s="24">
        <v>14097</v>
      </c>
      <c r="CQ26" s="24">
        <v>1837</v>
      </c>
      <c r="CR26" s="24">
        <v>139</v>
      </c>
      <c r="CS26" s="24">
        <v>0</v>
      </c>
      <c r="CT26" s="24">
        <v>0</v>
      </c>
      <c r="DC26" s="56">
        <v>107</v>
      </c>
      <c r="DD26" s="56">
        <v>4</v>
      </c>
      <c r="DE26" s="56">
        <v>59</v>
      </c>
      <c r="DF26" s="56">
        <v>170</v>
      </c>
      <c r="DG26" s="56">
        <v>6665</v>
      </c>
      <c r="DH26" s="56">
        <v>10</v>
      </c>
      <c r="DI26" s="56">
        <v>346</v>
      </c>
      <c r="DJ26" s="56">
        <v>7021</v>
      </c>
      <c r="DK26" s="56">
        <v>6</v>
      </c>
      <c r="DL26" s="56">
        <v>4</v>
      </c>
      <c r="DM26" s="56">
        <v>16</v>
      </c>
      <c r="DN26" s="56">
        <v>26</v>
      </c>
      <c r="DO26" s="56">
        <v>4302</v>
      </c>
      <c r="DP26" s="56">
        <v>871</v>
      </c>
      <c r="DQ26" s="56">
        <v>3038</v>
      </c>
      <c r="DR26" s="56">
        <v>8211</v>
      </c>
      <c r="DS26" s="56">
        <v>9</v>
      </c>
      <c r="DT26" s="56">
        <v>10</v>
      </c>
      <c r="DU26" s="56">
        <v>30</v>
      </c>
      <c r="DV26" s="56">
        <v>49</v>
      </c>
      <c r="DW26" s="56">
        <v>780</v>
      </c>
      <c r="DX26" s="56">
        <v>50</v>
      </c>
      <c r="DY26" s="56">
        <v>167</v>
      </c>
      <c r="DZ26" s="56">
        <v>997</v>
      </c>
      <c r="EA26" s="57"/>
      <c r="EB26" s="57"/>
    </row>
    <row r="27" spans="1:132" s="11" customFormat="1" x14ac:dyDescent="0.25">
      <c r="A27" s="34" t="s">
        <v>608</v>
      </c>
      <c r="B27" s="34" t="s">
        <v>609</v>
      </c>
      <c r="C27" s="35" t="s">
        <v>580</v>
      </c>
      <c r="D27" s="36" t="s">
        <v>581</v>
      </c>
      <c r="E27" s="24">
        <v>4197</v>
      </c>
      <c r="F27" s="24">
        <v>5028</v>
      </c>
      <c r="G27" s="24">
        <v>9225</v>
      </c>
      <c r="H27" s="24">
        <v>0</v>
      </c>
      <c r="I27" s="24">
        <v>0</v>
      </c>
      <c r="J27" s="24">
        <v>0</v>
      </c>
      <c r="K27" s="24">
        <v>0</v>
      </c>
      <c r="L27" s="24">
        <v>5432</v>
      </c>
      <c r="M27" s="24">
        <v>14624</v>
      </c>
      <c r="N27" s="24">
        <v>43408</v>
      </c>
      <c r="O27" s="24">
        <v>1582</v>
      </c>
      <c r="P27" s="24">
        <v>1239</v>
      </c>
      <c r="Q27" s="24">
        <v>86</v>
      </c>
      <c r="R27" s="24">
        <v>4063</v>
      </c>
      <c r="S27" s="24">
        <v>271</v>
      </c>
      <c r="T27" s="24">
        <v>108</v>
      </c>
      <c r="U27" s="24">
        <v>77</v>
      </c>
      <c r="V27" s="24">
        <v>19</v>
      </c>
      <c r="W27" s="24">
        <v>19</v>
      </c>
      <c r="X27" s="24">
        <v>10481</v>
      </c>
      <c r="Y27" s="24">
        <v>40225</v>
      </c>
      <c r="Z27" s="24">
        <v>6335</v>
      </c>
      <c r="AA27" s="24">
        <v>6348</v>
      </c>
      <c r="AB27" s="24">
        <v>431</v>
      </c>
      <c r="AC27" s="24">
        <v>4895</v>
      </c>
      <c r="AD27" s="24">
        <v>1765</v>
      </c>
      <c r="AE27" s="24">
        <v>1734</v>
      </c>
      <c r="AF27" s="24">
        <v>3499</v>
      </c>
      <c r="AG27" s="24">
        <v>937</v>
      </c>
      <c r="AH27" s="24">
        <v>42174</v>
      </c>
      <c r="AI27" s="24">
        <v>5814</v>
      </c>
      <c r="AJ27" s="24">
        <v>22300</v>
      </c>
      <c r="AK27" s="24">
        <v>109</v>
      </c>
      <c r="AL27" s="24">
        <v>1940</v>
      </c>
      <c r="AM27" s="24">
        <v>3</v>
      </c>
      <c r="AN27" s="24">
        <v>92</v>
      </c>
      <c r="AO27" s="24">
        <v>111</v>
      </c>
      <c r="AP27" s="24">
        <v>2911</v>
      </c>
      <c r="AQ27" s="24">
        <v>223</v>
      </c>
      <c r="AR27" s="24">
        <v>4943</v>
      </c>
      <c r="AS27" s="46">
        <v>0</v>
      </c>
      <c r="AT27" s="46">
        <v>3.18</v>
      </c>
      <c r="AU27" s="46">
        <v>3.18</v>
      </c>
      <c r="AV27" s="46">
        <v>1.1800000000000002</v>
      </c>
      <c r="AW27" s="46">
        <v>4.3600000000000003</v>
      </c>
      <c r="AY27" s="49">
        <v>178843</v>
      </c>
      <c r="AZ27" s="49">
        <v>100084</v>
      </c>
      <c r="BA27" s="49">
        <v>6822</v>
      </c>
      <c r="BB27" s="49">
        <v>695</v>
      </c>
      <c r="BC27" s="49">
        <v>0</v>
      </c>
      <c r="BD27" s="49">
        <v>695</v>
      </c>
      <c r="BE27" s="49">
        <v>0</v>
      </c>
      <c r="BF27" s="49">
        <v>0</v>
      </c>
      <c r="BG27" s="49">
        <v>30756</v>
      </c>
      <c r="BH27" s="49">
        <v>317200</v>
      </c>
      <c r="BI27" s="49">
        <v>115956</v>
      </c>
      <c r="BJ27" s="49">
        <v>59499</v>
      </c>
      <c r="BK27" s="49">
        <v>16632</v>
      </c>
      <c r="BL27" s="49">
        <v>0</v>
      </c>
      <c r="BM27" s="49">
        <v>2915</v>
      </c>
      <c r="BN27" s="49">
        <v>0</v>
      </c>
      <c r="BO27" s="49">
        <v>19547</v>
      </c>
      <c r="BP27" s="49">
        <v>27644</v>
      </c>
      <c r="BQ27" s="49">
        <v>29881</v>
      </c>
      <c r="BR27" s="49">
        <v>252527</v>
      </c>
      <c r="BS27" s="18">
        <v>42.612103883726469</v>
      </c>
      <c r="BT27" s="16">
        <v>30.235989159891599</v>
      </c>
      <c r="BU27" s="49">
        <v>0</v>
      </c>
      <c r="BV27" s="49">
        <v>0</v>
      </c>
      <c r="BW27" s="49">
        <v>0</v>
      </c>
      <c r="BX27" s="49">
        <v>0</v>
      </c>
      <c r="BY27" s="49">
        <v>0</v>
      </c>
      <c r="BZ27" s="49">
        <v>0</v>
      </c>
      <c r="CA27" s="49">
        <v>8827</v>
      </c>
      <c r="CB27" s="49">
        <v>0</v>
      </c>
      <c r="CC27" s="49">
        <v>0</v>
      </c>
      <c r="CD27" s="49">
        <v>0</v>
      </c>
      <c r="CE27" s="49">
        <v>8827</v>
      </c>
      <c r="CF27" s="49">
        <v>0</v>
      </c>
      <c r="CG27" s="24">
        <v>22711</v>
      </c>
      <c r="CH27" s="24">
        <v>2920</v>
      </c>
      <c r="CI27" s="24">
        <v>17673</v>
      </c>
      <c r="CJ27" s="24">
        <v>20593</v>
      </c>
      <c r="CK27" s="24">
        <v>1573</v>
      </c>
      <c r="CL27" s="24">
        <v>454</v>
      </c>
      <c r="CM27" s="24">
        <v>2027</v>
      </c>
      <c r="CN27" s="24">
        <v>30</v>
      </c>
      <c r="CO27" s="24">
        <v>2</v>
      </c>
      <c r="CP27" s="24">
        <v>32</v>
      </c>
      <c r="CQ27" s="24">
        <v>59</v>
      </c>
      <c r="CR27" s="24">
        <v>0</v>
      </c>
      <c r="CS27" s="24">
        <v>0</v>
      </c>
      <c r="CT27" s="24">
        <v>0</v>
      </c>
      <c r="DC27" s="56">
        <v>22</v>
      </c>
      <c r="DD27" s="56">
        <v>1</v>
      </c>
      <c r="DE27" s="56">
        <v>11</v>
      </c>
      <c r="DF27" s="56">
        <v>34</v>
      </c>
      <c r="DG27" s="56">
        <v>589</v>
      </c>
      <c r="DH27" s="56">
        <v>10</v>
      </c>
      <c r="DI27" s="56">
        <v>138</v>
      </c>
      <c r="DJ27" s="56">
        <v>737</v>
      </c>
      <c r="DK27" s="56">
        <v>7</v>
      </c>
      <c r="DL27" s="56">
        <v>0</v>
      </c>
      <c r="DM27" s="56">
        <v>1</v>
      </c>
      <c r="DN27" s="56">
        <v>8</v>
      </c>
      <c r="DO27" s="56">
        <v>142</v>
      </c>
      <c r="DP27" s="56">
        <v>0</v>
      </c>
      <c r="DQ27" s="56">
        <v>15</v>
      </c>
      <c r="DR27" s="56">
        <v>157</v>
      </c>
      <c r="DS27" s="56">
        <v>4</v>
      </c>
      <c r="DT27" s="56">
        <v>0</v>
      </c>
      <c r="DU27" s="56">
        <v>3</v>
      </c>
      <c r="DV27" s="56">
        <v>7</v>
      </c>
      <c r="DW27" s="56">
        <v>124</v>
      </c>
      <c r="DX27" s="56">
        <v>0</v>
      </c>
      <c r="DY27" s="56">
        <v>96</v>
      </c>
      <c r="DZ27" s="56">
        <v>220</v>
      </c>
      <c r="EA27" s="57"/>
      <c r="EB27" s="57"/>
    </row>
    <row r="28" spans="1:132" s="11" customFormat="1" x14ac:dyDescent="0.25">
      <c r="A28" s="34" t="s">
        <v>610</v>
      </c>
      <c r="B28" s="34" t="s">
        <v>611</v>
      </c>
      <c r="C28" s="35" t="s">
        <v>586</v>
      </c>
      <c r="D28" s="36" t="s">
        <v>587</v>
      </c>
      <c r="E28" s="24">
        <v>30512</v>
      </c>
      <c r="F28" s="24">
        <v>22470</v>
      </c>
      <c r="G28" s="24">
        <v>52982</v>
      </c>
      <c r="H28" s="24">
        <v>1</v>
      </c>
      <c r="I28" s="24">
        <v>0</v>
      </c>
      <c r="J28" s="24">
        <v>3</v>
      </c>
      <c r="K28" s="24">
        <v>0</v>
      </c>
      <c r="L28" s="24">
        <v>24818</v>
      </c>
      <c r="M28" s="24">
        <v>68467</v>
      </c>
      <c r="N28" s="24">
        <v>229428</v>
      </c>
      <c r="O28" s="24">
        <v>13093</v>
      </c>
      <c r="P28" s="24">
        <v>13371</v>
      </c>
      <c r="Q28" s="24">
        <v>675</v>
      </c>
      <c r="R28" s="24">
        <v>32342</v>
      </c>
      <c r="S28" s="24">
        <v>2410</v>
      </c>
      <c r="T28" s="24">
        <v>1357</v>
      </c>
      <c r="U28" s="24">
        <v>507</v>
      </c>
      <c r="V28" s="24">
        <v>120</v>
      </c>
      <c r="W28" s="24">
        <v>114</v>
      </c>
      <c r="X28" s="24">
        <v>184995</v>
      </c>
      <c r="Y28" s="24">
        <v>419494</v>
      </c>
      <c r="Z28" s="24">
        <v>49885</v>
      </c>
      <c r="AA28" s="24">
        <v>51899</v>
      </c>
      <c r="AB28" s="24">
        <v>2910</v>
      </c>
      <c r="AC28" s="24">
        <v>49936</v>
      </c>
      <c r="AD28" s="24">
        <v>14467</v>
      </c>
      <c r="AE28" s="24">
        <v>10984</v>
      </c>
      <c r="AF28" s="24">
        <v>25451</v>
      </c>
      <c r="AG28" s="24">
        <v>17088</v>
      </c>
      <c r="AH28" s="24">
        <v>246034</v>
      </c>
      <c r="AI28" s="24">
        <v>34443</v>
      </c>
      <c r="AJ28" s="24">
        <v>26177</v>
      </c>
      <c r="AK28" s="24">
        <v>968</v>
      </c>
      <c r="AL28" s="24">
        <v>18397</v>
      </c>
      <c r="AM28" s="24">
        <v>70</v>
      </c>
      <c r="AN28" s="24">
        <v>811</v>
      </c>
      <c r="AO28" s="24">
        <v>390</v>
      </c>
      <c r="AP28" s="24">
        <v>17030</v>
      </c>
      <c r="AQ28" s="24">
        <v>1428</v>
      </c>
      <c r="AR28" s="24">
        <v>36238</v>
      </c>
      <c r="AS28" s="46">
        <v>4</v>
      </c>
      <c r="AT28" s="46">
        <v>11.790000000000001</v>
      </c>
      <c r="AU28" s="46">
        <v>15.790000000000001</v>
      </c>
      <c r="AV28" s="46">
        <v>19.09</v>
      </c>
      <c r="AW28" s="46">
        <v>34.880000000000003</v>
      </c>
      <c r="AY28" s="49">
        <v>1486760</v>
      </c>
      <c r="AZ28" s="49">
        <v>432984</v>
      </c>
      <c r="BA28" s="49">
        <v>89466</v>
      </c>
      <c r="BB28" s="49">
        <v>9400</v>
      </c>
      <c r="BC28" s="49">
        <v>7859</v>
      </c>
      <c r="BD28" s="49">
        <v>17259</v>
      </c>
      <c r="BE28" s="49">
        <v>0</v>
      </c>
      <c r="BF28" s="49">
        <v>24747</v>
      </c>
      <c r="BG28" s="49">
        <v>385113</v>
      </c>
      <c r="BH28" s="49">
        <v>2411582</v>
      </c>
      <c r="BI28" s="49">
        <v>1110603</v>
      </c>
      <c r="BJ28" s="49">
        <v>325464</v>
      </c>
      <c r="BK28" s="49">
        <v>174207</v>
      </c>
      <c r="BL28" s="49">
        <v>0</v>
      </c>
      <c r="BM28" s="49">
        <v>42987</v>
      </c>
      <c r="BN28" s="49">
        <v>4047</v>
      </c>
      <c r="BO28" s="49">
        <v>221241</v>
      </c>
      <c r="BP28" s="49">
        <v>121603</v>
      </c>
      <c r="BQ28" s="49">
        <v>320543</v>
      </c>
      <c r="BR28" s="49">
        <v>2099454</v>
      </c>
      <c r="BS28" s="18">
        <v>48.727058206607239</v>
      </c>
      <c r="BT28" s="16">
        <v>36.23389075535087</v>
      </c>
      <c r="BU28" s="49">
        <v>0</v>
      </c>
      <c r="BV28" s="49">
        <v>0</v>
      </c>
      <c r="BW28" s="49">
        <v>0</v>
      </c>
      <c r="BX28" s="49">
        <v>0</v>
      </c>
      <c r="BY28" s="49">
        <v>0</v>
      </c>
      <c r="BZ28" s="49">
        <v>0</v>
      </c>
      <c r="CA28" s="49">
        <v>0</v>
      </c>
      <c r="CB28" s="49">
        <v>0</v>
      </c>
      <c r="CC28" s="49">
        <v>70768</v>
      </c>
      <c r="CD28" s="49">
        <v>69155</v>
      </c>
      <c r="CE28" s="49">
        <v>70768</v>
      </c>
      <c r="CF28" s="49">
        <v>69155</v>
      </c>
      <c r="CG28" s="24">
        <v>191415</v>
      </c>
      <c r="CH28" s="24">
        <v>16326</v>
      </c>
      <c r="CI28" s="24">
        <v>130842</v>
      </c>
      <c r="CJ28" s="24">
        <v>147168</v>
      </c>
      <c r="CK28" s="24">
        <v>9801</v>
      </c>
      <c r="CL28" s="24">
        <v>33351</v>
      </c>
      <c r="CM28" s="24">
        <v>43152</v>
      </c>
      <c r="CN28" s="24">
        <v>0</v>
      </c>
      <c r="CO28" s="24">
        <v>0</v>
      </c>
      <c r="CP28" s="24">
        <v>0</v>
      </c>
      <c r="CQ28" s="24">
        <v>873</v>
      </c>
      <c r="CR28" s="24">
        <v>323</v>
      </c>
      <c r="CS28" s="24">
        <v>0</v>
      </c>
      <c r="CT28" s="24">
        <v>0</v>
      </c>
      <c r="DC28" s="56">
        <v>231</v>
      </c>
      <c r="DD28" s="56">
        <v>4</v>
      </c>
      <c r="DE28" s="56">
        <v>38</v>
      </c>
      <c r="DF28" s="56">
        <v>273</v>
      </c>
      <c r="DG28" s="56">
        <v>16047</v>
      </c>
      <c r="DH28" s="56">
        <v>77</v>
      </c>
      <c r="DI28" s="56">
        <v>1976</v>
      </c>
      <c r="DJ28" s="56">
        <v>18100</v>
      </c>
      <c r="DK28" s="56">
        <v>13</v>
      </c>
      <c r="DL28" s="56">
        <v>4</v>
      </c>
      <c r="DM28" s="56">
        <v>5</v>
      </c>
      <c r="DN28" s="56">
        <v>22</v>
      </c>
      <c r="DO28" s="56">
        <v>899</v>
      </c>
      <c r="DP28" s="56">
        <v>57</v>
      </c>
      <c r="DQ28" s="56">
        <v>301</v>
      </c>
      <c r="DR28" s="56">
        <v>1257</v>
      </c>
      <c r="DS28" s="56">
        <v>6</v>
      </c>
      <c r="DT28" s="56">
        <v>0</v>
      </c>
      <c r="DU28" s="56">
        <v>2</v>
      </c>
      <c r="DV28" s="56">
        <v>8</v>
      </c>
      <c r="DW28" s="56">
        <v>154</v>
      </c>
      <c r="DX28" s="56">
        <v>0</v>
      </c>
      <c r="DY28" s="56">
        <v>91</v>
      </c>
      <c r="DZ28" s="56">
        <v>245</v>
      </c>
      <c r="EA28" s="57"/>
      <c r="EB28" s="57"/>
    </row>
    <row r="29" spans="1:132" s="11" customFormat="1" x14ac:dyDescent="0.25">
      <c r="A29" s="34" t="s">
        <v>612</v>
      </c>
      <c r="B29" s="34" t="s">
        <v>613</v>
      </c>
      <c r="C29" s="35" t="s">
        <v>550</v>
      </c>
      <c r="D29" s="36" t="s">
        <v>551</v>
      </c>
      <c r="E29" s="24">
        <v>24555</v>
      </c>
      <c r="F29" s="24">
        <v>11972</v>
      </c>
      <c r="G29" s="24">
        <v>36527</v>
      </c>
      <c r="H29" s="24">
        <v>0</v>
      </c>
      <c r="I29" s="24">
        <v>0</v>
      </c>
      <c r="J29" s="24">
        <v>0</v>
      </c>
      <c r="K29" s="24">
        <v>0</v>
      </c>
      <c r="L29" s="24">
        <v>12500</v>
      </c>
      <c r="M29" s="24">
        <v>49488</v>
      </c>
      <c r="N29" s="24">
        <v>146669</v>
      </c>
      <c r="O29" s="24">
        <v>7986</v>
      </c>
      <c r="P29" s="24">
        <v>12101</v>
      </c>
      <c r="Q29" s="24">
        <v>741</v>
      </c>
      <c r="R29" s="24">
        <v>26824</v>
      </c>
      <c r="S29" s="24">
        <v>2302</v>
      </c>
      <c r="T29" s="24">
        <v>1133</v>
      </c>
      <c r="U29" s="24">
        <v>526</v>
      </c>
      <c r="V29" s="24">
        <v>57</v>
      </c>
      <c r="W29" s="24">
        <v>45</v>
      </c>
      <c r="X29" s="24">
        <v>122140</v>
      </c>
      <c r="Y29" s="24">
        <v>360659</v>
      </c>
      <c r="Z29" s="24">
        <v>121077</v>
      </c>
      <c r="AA29" s="24">
        <v>127089</v>
      </c>
      <c r="AB29" s="24">
        <v>1896</v>
      </c>
      <c r="AC29" s="24">
        <v>30851</v>
      </c>
      <c r="AD29" s="24">
        <v>11470</v>
      </c>
      <c r="AE29" s="24">
        <v>6144</v>
      </c>
      <c r="AF29" s="24">
        <v>17614</v>
      </c>
      <c r="AG29" s="24">
        <v>28834</v>
      </c>
      <c r="AH29" s="24">
        <v>235045</v>
      </c>
      <c r="AI29" s="24">
        <v>29160</v>
      </c>
      <c r="AJ29" s="24">
        <v>174654</v>
      </c>
      <c r="AK29" s="24">
        <v>657</v>
      </c>
      <c r="AL29" s="24">
        <v>14515</v>
      </c>
      <c r="AM29" s="24">
        <v>116</v>
      </c>
      <c r="AN29" s="24">
        <v>1867</v>
      </c>
      <c r="AO29" s="24">
        <v>299</v>
      </c>
      <c r="AP29" s="24">
        <v>3990</v>
      </c>
      <c r="AQ29" s="24">
        <v>1072</v>
      </c>
      <c r="AR29" s="24">
        <v>20372</v>
      </c>
      <c r="AS29" s="46">
        <v>7</v>
      </c>
      <c r="AT29" s="46">
        <v>7.13</v>
      </c>
      <c r="AU29" s="46">
        <v>14.129999999999999</v>
      </c>
      <c r="AV29" s="46">
        <v>12.82</v>
      </c>
      <c r="AW29" s="46">
        <v>26.950000000000003</v>
      </c>
      <c r="AY29" s="49">
        <v>1497757</v>
      </c>
      <c r="AZ29" s="49">
        <v>453482</v>
      </c>
      <c r="BA29" s="49">
        <v>43748</v>
      </c>
      <c r="BB29" s="49">
        <v>2350</v>
      </c>
      <c r="BC29" s="49">
        <v>0</v>
      </c>
      <c r="BD29" s="49">
        <v>2350</v>
      </c>
      <c r="BE29" s="49">
        <v>57</v>
      </c>
      <c r="BF29" s="49">
        <v>0</v>
      </c>
      <c r="BG29" s="49">
        <v>384019</v>
      </c>
      <c r="BH29" s="49">
        <v>2381413</v>
      </c>
      <c r="BI29" s="49">
        <v>951775</v>
      </c>
      <c r="BJ29" s="49">
        <v>337031</v>
      </c>
      <c r="BK29" s="49">
        <v>129462</v>
      </c>
      <c r="BL29" s="49">
        <v>12417</v>
      </c>
      <c r="BM29" s="49">
        <v>43202</v>
      </c>
      <c r="BN29" s="49">
        <v>11320</v>
      </c>
      <c r="BO29" s="49">
        <v>196401</v>
      </c>
      <c r="BP29" s="49">
        <v>280311</v>
      </c>
      <c r="BQ29" s="49">
        <v>284911</v>
      </c>
      <c r="BR29" s="49">
        <v>2050429</v>
      </c>
      <c r="BS29" s="18">
        <v>60.996008959478722</v>
      </c>
      <c r="BT29" s="16">
        <v>53.419087250527006</v>
      </c>
      <c r="BU29" s="49">
        <v>0</v>
      </c>
      <c r="BV29" s="49">
        <v>0</v>
      </c>
      <c r="BW29" s="49">
        <v>0</v>
      </c>
      <c r="BX29" s="49">
        <v>0</v>
      </c>
      <c r="BY29" s="49">
        <v>0</v>
      </c>
      <c r="BZ29" s="49">
        <v>0</v>
      </c>
      <c r="CA29" s="49">
        <v>0</v>
      </c>
      <c r="CB29" s="49">
        <v>0</v>
      </c>
      <c r="CC29" s="49">
        <v>4051</v>
      </c>
      <c r="CD29" s="49">
        <v>4051</v>
      </c>
      <c r="CE29" s="49">
        <v>4051</v>
      </c>
      <c r="CF29" s="49">
        <v>4051</v>
      </c>
      <c r="CG29" s="24">
        <v>116287</v>
      </c>
      <c r="CH29" s="24">
        <v>10312</v>
      </c>
      <c r="CI29" s="24">
        <v>74770</v>
      </c>
      <c r="CJ29" s="24">
        <v>85082</v>
      </c>
      <c r="CK29" s="24">
        <v>5013</v>
      </c>
      <c r="CL29" s="24">
        <v>4028</v>
      </c>
      <c r="CM29" s="24">
        <v>9041</v>
      </c>
      <c r="CN29" s="24">
        <v>5096</v>
      </c>
      <c r="CO29" s="24">
        <v>13130</v>
      </c>
      <c r="CP29" s="24">
        <v>18226</v>
      </c>
      <c r="CQ29" s="24">
        <v>714</v>
      </c>
      <c r="CR29" s="24">
        <v>3224</v>
      </c>
      <c r="CS29" s="24">
        <v>0</v>
      </c>
      <c r="CT29" s="24">
        <v>1</v>
      </c>
      <c r="DC29" s="56">
        <v>138</v>
      </c>
      <c r="DD29" s="56">
        <v>48</v>
      </c>
      <c r="DE29" s="56">
        <v>17</v>
      </c>
      <c r="DF29" s="56">
        <v>203</v>
      </c>
      <c r="DG29" s="56">
        <v>4479</v>
      </c>
      <c r="DH29" s="56">
        <v>576</v>
      </c>
      <c r="DI29" s="56">
        <v>945</v>
      </c>
      <c r="DJ29" s="56">
        <v>6000</v>
      </c>
      <c r="DK29" s="56">
        <v>6</v>
      </c>
      <c r="DL29" s="56">
        <v>3</v>
      </c>
      <c r="DM29" s="56">
        <v>2</v>
      </c>
      <c r="DN29" s="56">
        <v>11</v>
      </c>
      <c r="DO29" s="56">
        <v>604</v>
      </c>
      <c r="DP29" s="56">
        <v>366</v>
      </c>
      <c r="DQ29" s="56">
        <v>128</v>
      </c>
      <c r="DR29" s="56">
        <v>1098</v>
      </c>
      <c r="DS29" s="56">
        <v>1</v>
      </c>
      <c r="DT29" s="56">
        <v>1</v>
      </c>
      <c r="DU29" s="56">
        <v>2</v>
      </c>
      <c r="DV29" s="56">
        <v>4</v>
      </c>
      <c r="DW29" s="56">
        <v>15</v>
      </c>
      <c r="DX29" s="56">
        <v>4</v>
      </c>
      <c r="DY29" s="56">
        <v>37</v>
      </c>
      <c r="DZ29" s="56">
        <v>56</v>
      </c>
      <c r="EA29" s="57"/>
      <c r="EB29" s="57"/>
    </row>
    <row r="30" spans="1:132" s="11" customFormat="1" x14ac:dyDescent="0.25">
      <c r="A30" s="34" t="s">
        <v>614</v>
      </c>
      <c r="B30" s="34" t="s">
        <v>615</v>
      </c>
      <c r="C30" s="35" t="s">
        <v>606</v>
      </c>
      <c r="D30" s="36" t="s">
        <v>607</v>
      </c>
      <c r="E30" s="24">
        <v>11368</v>
      </c>
      <c r="F30" s="24">
        <v>7888</v>
      </c>
      <c r="G30" s="24">
        <v>19256</v>
      </c>
      <c r="H30" s="24">
        <v>0</v>
      </c>
      <c r="I30" s="24">
        <v>0</v>
      </c>
      <c r="J30" s="24">
        <v>2</v>
      </c>
      <c r="K30" s="24">
        <v>0</v>
      </c>
      <c r="L30" s="24">
        <v>12264</v>
      </c>
      <c r="M30" s="24">
        <v>48910</v>
      </c>
      <c r="N30" s="24">
        <v>107937</v>
      </c>
      <c r="O30" s="24">
        <v>7683</v>
      </c>
      <c r="P30" s="24">
        <v>9930</v>
      </c>
      <c r="Q30" s="24">
        <v>443</v>
      </c>
      <c r="R30" s="24">
        <v>22033</v>
      </c>
      <c r="S30" s="24">
        <v>1468</v>
      </c>
      <c r="T30" s="24">
        <v>575</v>
      </c>
      <c r="U30" s="24">
        <v>297</v>
      </c>
      <c r="V30" s="24">
        <v>50</v>
      </c>
      <c r="W30" s="24">
        <v>42</v>
      </c>
      <c r="X30" s="24">
        <v>61067</v>
      </c>
      <c r="Y30" s="24">
        <v>212648</v>
      </c>
      <c r="Z30" s="24">
        <v>56350</v>
      </c>
      <c r="AA30" s="24">
        <v>40589</v>
      </c>
      <c r="AB30" s="24">
        <v>857</v>
      </c>
      <c r="AC30" s="24">
        <v>20019</v>
      </c>
      <c r="AD30" s="24">
        <v>4644</v>
      </c>
      <c r="AE30" s="24">
        <v>3815</v>
      </c>
      <c r="AF30" s="24">
        <v>8459</v>
      </c>
      <c r="AG30" s="24">
        <v>13752</v>
      </c>
      <c r="AH30" s="24">
        <v>205194</v>
      </c>
      <c r="AI30" s="24">
        <v>16485</v>
      </c>
      <c r="AJ30" s="24">
        <v>33300</v>
      </c>
      <c r="AK30" s="24">
        <v>697</v>
      </c>
      <c r="AL30" s="24">
        <v>14517</v>
      </c>
      <c r="AM30" s="24">
        <v>31</v>
      </c>
      <c r="AN30" s="24">
        <v>601</v>
      </c>
      <c r="AO30" s="24">
        <v>274</v>
      </c>
      <c r="AP30" s="24">
        <v>4235</v>
      </c>
      <c r="AQ30" s="24">
        <v>1002</v>
      </c>
      <c r="AR30" s="24">
        <v>19353</v>
      </c>
      <c r="AS30" s="46">
        <v>2</v>
      </c>
      <c r="AT30" s="46">
        <v>7.38</v>
      </c>
      <c r="AU30" s="46">
        <v>9.379999999999999</v>
      </c>
      <c r="AV30" s="46">
        <v>5.6</v>
      </c>
      <c r="AW30" s="46">
        <v>14.979999999999999</v>
      </c>
      <c r="AY30" s="49">
        <v>629205</v>
      </c>
      <c r="AZ30" s="49">
        <v>308895</v>
      </c>
      <c r="BA30" s="49">
        <v>86478</v>
      </c>
      <c r="BB30" s="49">
        <v>0</v>
      </c>
      <c r="BC30" s="49">
        <v>0</v>
      </c>
      <c r="BD30" s="49">
        <v>0</v>
      </c>
      <c r="BE30" s="49">
        <v>2592</v>
      </c>
      <c r="BF30" s="49">
        <v>22600</v>
      </c>
      <c r="BG30" s="49">
        <v>86678</v>
      </c>
      <c r="BH30" s="49">
        <v>1113848</v>
      </c>
      <c r="BI30" s="49">
        <v>464840</v>
      </c>
      <c r="BJ30" s="49">
        <v>106154</v>
      </c>
      <c r="BK30" s="49">
        <v>82407</v>
      </c>
      <c r="BL30" s="49">
        <v>11744</v>
      </c>
      <c r="BM30" s="49">
        <v>29310</v>
      </c>
      <c r="BN30" s="49">
        <v>6908</v>
      </c>
      <c r="BO30" s="49">
        <v>130369</v>
      </c>
      <c r="BP30" s="49">
        <v>157775</v>
      </c>
      <c r="BQ30" s="49">
        <v>187113</v>
      </c>
      <c r="BR30" s="49">
        <v>1046251</v>
      </c>
      <c r="BS30" s="18">
        <v>55.348786066150595</v>
      </c>
      <c r="BT30" s="16">
        <v>48.71728292480266</v>
      </c>
      <c r="BU30" s="49">
        <v>0</v>
      </c>
      <c r="BV30" s="49">
        <v>0</v>
      </c>
      <c r="BW30" s="49">
        <v>0</v>
      </c>
      <c r="BX30" s="49">
        <v>0</v>
      </c>
      <c r="BY30" s="49">
        <v>0</v>
      </c>
      <c r="BZ30" s="49">
        <v>0</v>
      </c>
      <c r="CA30" s="49">
        <v>0</v>
      </c>
      <c r="CB30" s="49">
        <v>0</v>
      </c>
      <c r="CC30" s="49">
        <v>443137</v>
      </c>
      <c r="CD30" s="49">
        <v>82660</v>
      </c>
      <c r="CE30" s="49">
        <v>443137</v>
      </c>
      <c r="CF30" s="49">
        <v>82660</v>
      </c>
      <c r="CG30" s="24">
        <v>102943</v>
      </c>
      <c r="CH30" s="24">
        <v>5211</v>
      </c>
      <c r="CI30" s="24">
        <v>49683</v>
      </c>
      <c r="CJ30" s="24">
        <v>54894</v>
      </c>
      <c r="CK30" s="24">
        <v>15081</v>
      </c>
      <c r="CL30" s="24">
        <v>30486</v>
      </c>
      <c r="CM30" s="24">
        <v>45567</v>
      </c>
      <c r="CN30" s="24">
        <v>239</v>
      </c>
      <c r="CO30" s="24">
        <v>940</v>
      </c>
      <c r="CP30" s="24">
        <v>1179</v>
      </c>
      <c r="CQ30" s="24">
        <v>570</v>
      </c>
      <c r="CR30" s="24">
        <v>732</v>
      </c>
      <c r="CS30" s="24">
        <v>0</v>
      </c>
      <c r="CT30" s="24">
        <v>0</v>
      </c>
      <c r="DC30" s="56">
        <v>98</v>
      </c>
      <c r="DD30" s="56">
        <v>9</v>
      </c>
      <c r="DE30" s="56">
        <v>70</v>
      </c>
      <c r="DF30" s="56">
        <v>177</v>
      </c>
      <c r="DG30" s="56">
        <v>3989</v>
      </c>
      <c r="DH30" s="56">
        <v>225</v>
      </c>
      <c r="DI30" s="56">
        <v>1467</v>
      </c>
      <c r="DJ30" s="56">
        <v>5681</v>
      </c>
      <c r="DK30" s="56">
        <v>14</v>
      </c>
      <c r="DL30" s="56">
        <v>2</v>
      </c>
      <c r="DM30" s="56">
        <v>4</v>
      </c>
      <c r="DN30" s="56">
        <v>20</v>
      </c>
      <c r="DO30" s="56">
        <v>371</v>
      </c>
      <c r="DP30" s="56">
        <v>59</v>
      </c>
      <c r="DQ30" s="56">
        <v>390</v>
      </c>
      <c r="DR30" s="56">
        <v>820</v>
      </c>
      <c r="DS30" s="56">
        <v>132</v>
      </c>
      <c r="DT30" s="56">
        <v>8</v>
      </c>
      <c r="DU30" s="56">
        <v>38</v>
      </c>
      <c r="DV30" s="56">
        <v>178</v>
      </c>
      <c r="DW30" s="56">
        <v>2910</v>
      </c>
      <c r="DX30" s="56">
        <v>224</v>
      </c>
      <c r="DY30" s="56">
        <v>606</v>
      </c>
      <c r="DZ30" s="56">
        <v>3740</v>
      </c>
      <c r="EA30" s="57"/>
      <c r="EB30" s="57"/>
    </row>
    <row r="31" spans="1:132" s="11" customFormat="1" x14ac:dyDescent="0.25">
      <c r="A31" s="34" t="s">
        <v>616</v>
      </c>
      <c r="B31" s="34" t="s">
        <v>617</v>
      </c>
      <c r="C31" s="35" t="s">
        <v>586</v>
      </c>
      <c r="D31" s="36" t="s">
        <v>587</v>
      </c>
      <c r="E31" s="24">
        <v>8913</v>
      </c>
      <c r="F31" s="24">
        <v>14634</v>
      </c>
      <c r="G31" s="24">
        <v>23547</v>
      </c>
      <c r="H31" s="24">
        <v>0</v>
      </c>
      <c r="I31" s="24">
        <v>0</v>
      </c>
      <c r="J31" s="24">
        <v>0</v>
      </c>
      <c r="K31" s="24">
        <v>0</v>
      </c>
      <c r="L31" s="24">
        <v>8580</v>
      </c>
      <c r="M31" s="24">
        <v>27740</v>
      </c>
      <c r="N31" s="24">
        <v>77912</v>
      </c>
      <c r="O31" s="24">
        <v>5160</v>
      </c>
      <c r="P31" s="24">
        <v>6141</v>
      </c>
      <c r="Q31" s="24">
        <v>301</v>
      </c>
      <c r="R31" s="24">
        <v>10095</v>
      </c>
      <c r="S31" s="24">
        <v>852</v>
      </c>
      <c r="T31" s="24">
        <v>392</v>
      </c>
      <c r="U31" s="24">
        <v>156</v>
      </c>
      <c r="V31" s="24">
        <v>50</v>
      </c>
      <c r="W31" s="24">
        <v>46</v>
      </c>
      <c r="X31" s="24">
        <v>57455</v>
      </c>
      <c r="Y31" s="24">
        <v>113979</v>
      </c>
      <c r="Z31" s="24">
        <v>15138</v>
      </c>
      <c r="AA31" s="24">
        <v>18746</v>
      </c>
      <c r="AB31" s="24">
        <v>1235</v>
      </c>
      <c r="AC31" s="24">
        <v>24603</v>
      </c>
      <c r="AD31" s="24">
        <v>6104</v>
      </c>
      <c r="AE31" s="24">
        <v>5458</v>
      </c>
      <c r="AF31" s="24">
        <v>11562</v>
      </c>
      <c r="AG31" s="24">
        <v>2470</v>
      </c>
      <c r="AH31" s="24">
        <v>91919</v>
      </c>
      <c r="AI31" s="24">
        <v>16356</v>
      </c>
      <c r="AJ31" s="24">
        <v>4185</v>
      </c>
      <c r="AK31" s="24">
        <v>502</v>
      </c>
      <c r="AL31" s="24">
        <v>13749</v>
      </c>
      <c r="AM31" s="24">
        <v>15</v>
      </c>
      <c r="AN31" s="24">
        <v>166</v>
      </c>
      <c r="AO31" s="24">
        <v>290</v>
      </c>
      <c r="AP31" s="24">
        <v>4619</v>
      </c>
      <c r="AQ31" s="24">
        <v>807</v>
      </c>
      <c r="AR31" s="24">
        <v>18534</v>
      </c>
      <c r="AS31" s="46">
        <v>1.8</v>
      </c>
      <c r="AT31" s="46">
        <v>5.35</v>
      </c>
      <c r="AU31" s="46">
        <v>7.15</v>
      </c>
      <c r="AV31" s="46">
        <v>57.239999999999995</v>
      </c>
      <c r="AW31" s="46">
        <v>64.39</v>
      </c>
      <c r="AY31" s="49">
        <v>571443</v>
      </c>
      <c r="AZ31" s="49">
        <v>202784</v>
      </c>
      <c r="BA31" s="49">
        <v>15505</v>
      </c>
      <c r="BB31" s="49">
        <v>0</v>
      </c>
      <c r="BC31" s="49">
        <v>0</v>
      </c>
      <c r="BD31" s="49">
        <v>0</v>
      </c>
      <c r="BE31" s="49">
        <v>0</v>
      </c>
      <c r="BF31" s="49">
        <v>899</v>
      </c>
      <c r="BG31" s="49">
        <v>358871</v>
      </c>
      <c r="BH31" s="49">
        <v>1148603</v>
      </c>
      <c r="BI31" s="49">
        <v>418254</v>
      </c>
      <c r="BJ31" s="49">
        <v>146719</v>
      </c>
      <c r="BK31" s="49">
        <v>52785</v>
      </c>
      <c r="BL31" s="49">
        <v>5983</v>
      </c>
      <c r="BM31" s="49">
        <v>21128</v>
      </c>
      <c r="BN31" s="49">
        <v>305</v>
      </c>
      <c r="BO31" s="49">
        <v>80201</v>
      </c>
      <c r="BP31" s="49">
        <v>75588</v>
      </c>
      <c r="BQ31" s="49">
        <v>72006</v>
      </c>
      <c r="BR31" s="49">
        <v>792768</v>
      </c>
      <c r="BS31" s="18">
        <v>64.113429821608889</v>
      </c>
      <c r="BT31" s="16">
        <v>32.880069647938164</v>
      </c>
      <c r="BU31" s="49">
        <v>0</v>
      </c>
      <c r="BV31" s="49">
        <v>0</v>
      </c>
      <c r="BW31" s="49">
        <v>0</v>
      </c>
      <c r="BX31" s="49">
        <v>0</v>
      </c>
      <c r="BY31" s="49">
        <v>0</v>
      </c>
      <c r="BZ31" s="49">
        <v>0</v>
      </c>
      <c r="CA31" s="49">
        <v>0</v>
      </c>
      <c r="CB31" s="49">
        <v>0</v>
      </c>
      <c r="CC31" s="49">
        <v>0</v>
      </c>
      <c r="CD31" s="49">
        <v>0</v>
      </c>
      <c r="CE31" s="49">
        <v>0</v>
      </c>
      <c r="CF31" s="49">
        <v>0</v>
      </c>
      <c r="CG31" s="24">
        <v>51434</v>
      </c>
      <c r="CH31" s="24">
        <v>2934</v>
      </c>
      <c r="CI31" s="24">
        <v>40746</v>
      </c>
      <c r="CJ31" s="24">
        <v>43680</v>
      </c>
      <c r="CK31" s="24">
        <v>1809</v>
      </c>
      <c r="CL31" s="24">
        <v>3190</v>
      </c>
      <c r="CM31" s="24">
        <v>4999</v>
      </c>
      <c r="CN31" s="24">
        <v>1085</v>
      </c>
      <c r="CO31" s="24">
        <v>1506</v>
      </c>
      <c r="CP31" s="24">
        <v>2591</v>
      </c>
      <c r="CQ31" s="24">
        <v>96</v>
      </c>
      <c r="CR31" s="24">
        <v>68</v>
      </c>
      <c r="CS31" s="24">
        <v>0</v>
      </c>
      <c r="CT31" s="24">
        <v>0</v>
      </c>
      <c r="DC31" s="56">
        <v>264</v>
      </c>
      <c r="DD31" s="56">
        <v>7</v>
      </c>
      <c r="DE31" s="56">
        <v>27</v>
      </c>
      <c r="DF31" s="56">
        <v>298</v>
      </c>
      <c r="DG31" s="56">
        <v>6100</v>
      </c>
      <c r="DH31" s="56">
        <v>75</v>
      </c>
      <c r="DI31" s="56">
        <v>1189</v>
      </c>
      <c r="DJ31" s="56">
        <v>7364</v>
      </c>
      <c r="DK31" s="56">
        <v>5</v>
      </c>
      <c r="DL31" s="56">
        <v>1</v>
      </c>
      <c r="DM31" s="56">
        <v>2</v>
      </c>
      <c r="DN31" s="56">
        <v>8</v>
      </c>
      <c r="DO31" s="56">
        <v>681</v>
      </c>
      <c r="DP31" s="56">
        <v>15</v>
      </c>
      <c r="DQ31" s="56">
        <v>29</v>
      </c>
      <c r="DR31" s="56">
        <v>725</v>
      </c>
      <c r="DS31" s="56">
        <v>12</v>
      </c>
      <c r="DT31" s="56">
        <v>0</v>
      </c>
      <c r="DU31" s="56">
        <v>2</v>
      </c>
      <c r="DV31" s="56">
        <v>14</v>
      </c>
      <c r="DW31" s="56">
        <v>350</v>
      </c>
      <c r="DX31" s="56">
        <v>0</v>
      </c>
      <c r="DY31" s="56">
        <v>155</v>
      </c>
      <c r="DZ31" s="56">
        <v>505</v>
      </c>
      <c r="EA31" s="57"/>
      <c r="EB31" s="57"/>
    </row>
    <row r="32" spans="1:132" s="11" customFormat="1" x14ac:dyDescent="0.25">
      <c r="A32" s="34" t="s">
        <v>618</v>
      </c>
      <c r="B32" s="34" t="s">
        <v>619</v>
      </c>
      <c r="C32" s="35" t="s">
        <v>554</v>
      </c>
      <c r="D32" s="36" t="s">
        <v>555</v>
      </c>
      <c r="E32" s="24">
        <v>2950</v>
      </c>
      <c r="F32" s="24">
        <v>2970</v>
      </c>
      <c r="G32" s="24">
        <v>5920</v>
      </c>
      <c r="H32" s="24">
        <v>0</v>
      </c>
      <c r="I32" s="24">
        <v>0</v>
      </c>
      <c r="J32" s="24">
        <v>0</v>
      </c>
      <c r="K32" s="24">
        <v>0</v>
      </c>
      <c r="L32" s="24">
        <v>4504</v>
      </c>
      <c r="M32" s="24">
        <v>6608</v>
      </c>
      <c r="N32" s="24">
        <v>29695</v>
      </c>
      <c r="O32" s="24">
        <v>1050</v>
      </c>
      <c r="P32" s="24">
        <v>1968</v>
      </c>
      <c r="Q32" s="24">
        <v>94</v>
      </c>
      <c r="R32" s="24">
        <v>3321</v>
      </c>
      <c r="S32" s="24">
        <v>276</v>
      </c>
      <c r="T32" s="24">
        <v>83</v>
      </c>
      <c r="U32" s="24">
        <v>57</v>
      </c>
      <c r="V32" s="24">
        <v>16</v>
      </c>
      <c r="W32" s="24">
        <v>14</v>
      </c>
      <c r="X32" s="24">
        <v>5655</v>
      </c>
      <c r="Y32" s="24">
        <v>33124</v>
      </c>
      <c r="Z32" s="24">
        <v>6027</v>
      </c>
      <c r="AA32" s="24">
        <v>7636</v>
      </c>
      <c r="AB32" s="24">
        <v>241</v>
      </c>
      <c r="AC32" s="24">
        <v>5023</v>
      </c>
      <c r="AD32" s="24">
        <v>2566</v>
      </c>
      <c r="AE32" s="24">
        <v>3278</v>
      </c>
      <c r="AF32" s="24">
        <v>5844</v>
      </c>
      <c r="AG32" s="24">
        <v>0</v>
      </c>
      <c r="AH32" s="24">
        <v>14097</v>
      </c>
      <c r="AI32" s="24">
        <v>4071</v>
      </c>
      <c r="AJ32" s="24">
        <v>13936</v>
      </c>
      <c r="AK32" s="24">
        <v>30</v>
      </c>
      <c r="AL32" s="24">
        <v>824</v>
      </c>
      <c r="AM32" s="24">
        <v>2</v>
      </c>
      <c r="AN32" s="24">
        <v>25</v>
      </c>
      <c r="AO32" s="24">
        <v>112</v>
      </c>
      <c r="AP32" s="24">
        <v>1699</v>
      </c>
      <c r="AQ32" s="24">
        <v>144</v>
      </c>
      <c r="AR32" s="24">
        <v>2548</v>
      </c>
      <c r="AS32" s="46">
        <v>0.8</v>
      </c>
      <c r="AT32" s="46">
        <v>1</v>
      </c>
      <c r="AU32" s="46">
        <v>1.8</v>
      </c>
      <c r="AV32" s="46">
        <v>1.6</v>
      </c>
      <c r="AW32" s="46">
        <v>3.4000000000000004</v>
      </c>
      <c r="AY32" s="49">
        <v>187134</v>
      </c>
      <c r="AZ32" s="49">
        <v>46797</v>
      </c>
      <c r="BA32" s="49">
        <v>0</v>
      </c>
      <c r="BB32" s="49">
        <v>2717</v>
      </c>
      <c r="BC32" s="49">
        <v>0</v>
      </c>
      <c r="BD32" s="49">
        <v>2717</v>
      </c>
      <c r="BE32" s="49">
        <v>0</v>
      </c>
      <c r="BF32" s="49">
        <v>0</v>
      </c>
      <c r="BG32" s="49">
        <v>71685</v>
      </c>
      <c r="BH32" s="49">
        <v>308333</v>
      </c>
      <c r="BI32" s="49">
        <v>116292</v>
      </c>
      <c r="BJ32" s="49">
        <v>52787</v>
      </c>
      <c r="BK32" s="49">
        <v>36084</v>
      </c>
      <c r="BL32" s="49">
        <v>902</v>
      </c>
      <c r="BM32" s="49">
        <v>10388</v>
      </c>
      <c r="BN32" s="49">
        <v>4561</v>
      </c>
      <c r="BO32" s="49">
        <v>51935</v>
      </c>
      <c r="BP32" s="49">
        <v>35624</v>
      </c>
      <c r="BQ32" s="49">
        <v>23197</v>
      </c>
      <c r="BR32" s="49">
        <v>279835</v>
      </c>
      <c r="BS32" s="18">
        <v>63.435254237288135</v>
      </c>
      <c r="BT32" s="16">
        <v>39.515371621621618</v>
      </c>
      <c r="BU32" s="49">
        <v>0</v>
      </c>
      <c r="BV32" s="49">
        <v>0</v>
      </c>
      <c r="BW32" s="49">
        <v>0</v>
      </c>
      <c r="BX32" s="49">
        <v>0</v>
      </c>
      <c r="BY32" s="49">
        <v>0</v>
      </c>
      <c r="BZ32" s="49">
        <v>0</v>
      </c>
      <c r="CA32" s="49">
        <v>0</v>
      </c>
      <c r="CB32" s="49">
        <v>0</v>
      </c>
      <c r="CC32" s="49">
        <v>0</v>
      </c>
      <c r="CD32" s="49">
        <v>0</v>
      </c>
      <c r="CE32" s="49">
        <v>0</v>
      </c>
      <c r="CF32" s="49">
        <v>0</v>
      </c>
      <c r="CG32" s="24">
        <v>15468</v>
      </c>
      <c r="CH32" s="24">
        <v>165</v>
      </c>
      <c r="CI32" s="24">
        <v>7877</v>
      </c>
      <c r="CJ32" s="24">
        <v>8042</v>
      </c>
      <c r="CK32" s="24">
        <v>1396</v>
      </c>
      <c r="CL32" s="24">
        <v>276</v>
      </c>
      <c r="CM32" s="24">
        <v>1672</v>
      </c>
      <c r="CN32" s="24">
        <v>83</v>
      </c>
      <c r="CO32" s="24">
        <v>49</v>
      </c>
      <c r="CP32" s="24">
        <v>132</v>
      </c>
      <c r="CQ32" s="24">
        <v>1339</v>
      </c>
      <c r="CR32" s="24">
        <v>4283</v>
      </c>
      <c r="CS32" s="24">
        <v>0</v>
      </c>
      <c r="CT32" s="24">
        <v>0</v>
      </c>
      <c r="DC32" s="56">
        <v>10</v>
      </c>
      <c r="DD32" s="56">
        <v>1</v>
      </c>
      <c r="DE32" s="56">
        <v>1</v>
      </c>
      <c r="DF32" s="56">
        <v>12</v>
      </c>
      <c r="DG32" s="56">
        <v>120</v>
      </c>
      <c r="DH32" s="56">
        <v>10</v>
      </c>
      <c r="DI32" s="56">
        <v>12</v>
      </c>
      <c r="DJ32" s="56">
        <v>142</v>
      </c>
      <c r="DK32" s="56">
        <v>53</v>
      </c>
      <c r="DL32" s="56">
        <v>5</v>
      </c>
      <c r="DM32" s="56">
        <v>0</v>
      </c>
      <c r="DN32" s="56">
        <v>58</v>
      </c>
      <c r="DO32" s="56">
        <v>76</v>
      </c>
      <c r="DP32" s="56">
        <v>5</v>
      </c>
      <c r="DQ32" s="56">
        <v>0</v>
      </c>
      <c r="DR32" s="56">
        <v>81</v>
      </c>
      <c r="DS32" s="56">
        <v>0</v>
      </c>
      <c r="DT32" s="56">
        <v>0</v>
      </c>
      <c r="DU32" s="56">
        <v>0</v>
      </c>
      <c r="DV32" s="56">
        <v>0</v>
      </c>
      <c r="DW32" s="56">
        <v>0</v>
      </c>
      <c r="DX32" s="56">
        <v>0</v>
      </c>
      <c r="DY32" s="56">
        <v>0</v>
      </c>
      <c r="DZ32" s="56">
        <v>0</v>
      </c>
      <c r="EA32" s="57"/>
      <c r="EB32" s="57"/>
    </row>
    <row r="33" spans="1:132" s="11" customFormat="1" x14ac:dyDescent="0.25">
      <c r="A33" s="34" t="s">
        <v>620</v>
      </c>
      <c r="B33" s="34" t="s">
        <v>621</v>
      </c>
      <c r="C33" s="35" t="s">
        <v>568</v>
      </c>
      <c r="D33" s="36" t="s">
        <v>569</v>
      </c>
      <c r="E33" s="24">
        <v>4091</v>
      </c>
      <c r="F33" s="24">
        <v>16706</v>
      </c>
      <c r="G33" s="24">
        <v>20797</v>
      </c>
      <c r="H33" s="24">
        <v>0</v>
      </c>
      <c r="I33" s="24">
        <v>0</v>
      </c>
      <c r="J33" s="24">
        <v>0</v>
      </c>
      <c r="K33" s="24">
        <v>0</v>
      </c>
      <c r="L33" s="24">
        <v>3276</v>
      </c>
      <c r="M33" s="24">
        <v>12387</v>
      </c>
      <c r="N33" s="24">
        <v>36553</v>
      </c>
      <c r="O33" s="24">
        <v>2233</v>
      </c>
      <c r="P33" s="24">
        <v>1992</v>
      </c>
      <c r="Q33" s="24">
        <v>110</v>
      </c>
      <c r="R33" s="24">
        <v>4274</v>
      </c>
      <c r="S33" s="24">
        <v>518</v>
      </c>
      <c r="T33" s="24">
        <v>2063</v>
      </c>
      <c r="U33" s="24">
        <v>42</v>
      </c>
      <c r="V33" s="24">
        <v>26</v>
      </c>
      <c r="W33" s="24">
        <v>23</v>
      </c>
      <c r="X33" s="24">
        <v>30456</v>
      </c>
      <c r="Y33" s="24">
        <v>91901</v>
      </c>
      <c r="Z33" s="24">
        <v>20180</v>
      </c>
      <c r="AA33" s="24">
        <v>25497</v>
      </c>
      <c r="AB33" s="24">
        <v>700</v>
      </c>
      <c r="AC33" s="24">
        <v>12200</v>
      </c>
      <c r="AD33" s="24">
        <v>2040</v>
      </c>
      <c r="AE33" s="24">
        <v>4022</v>
      </c>
      <c r="AF33" s="24">
        <v>6062</v>
      </c>
      <c r="AG33" s="24">
        <v>1921</v>
      </c>
      <c r="AH33" s="24">
        <v>59766</v>
      </c>
      <c r="AI33" s="24">
        <v>8453</v>
      </c>
      <c r="AJ33" s="24">
        <v>2136</v>
      </c>
      <c r="AK33" s="24">
        <v>79</v>
      </c>
      <c r="AL33" s="24">
        <v>3191</v>
      </c>
      <c r="AM33" s="24">
        <v>6</v>
      </c>
      <c r="AN33" s="24">
        <v>142</v>
      </c>
      <c r="AO33" s="24">
        <v>121</v>
      </c>
      <c r="AP33" s="24">
        <v>1756</v>
      </c>
      <c r="AQ33" s="24">
        <v>206</v>
      </c>
      <c r="AR33" s="24">
        <v>5089</v>
      </c>
      <c r="AS33" s="46">
        <v>0</v>
      </c>
      <c r="AT33" s="46">
        <v>1.3</v>
      </c>
      <c r="AU33" s="46">
        <v>1.3</v>
      </c>
      <c r="AV33" s="46">
        <v>4.45</v>
      </c>
      <c r="AW33" s="46">
        <v>5.75</v>
      </c>
      <c r="AY33" s="49">
        <v>179011</v>
      </c>
      <c r="AZ33" s="49">
        <v>191107</v>
      </c>
      <c r="BA33" s="49">
        <v>10969</v>
      </c>
      <c r="BB33" s="49">
        <v>2050</v>
      </c>
      <c r="BC33" s="49">
        <v>0</v>
      </c>
      <c r="BD33" s="49">
        <v>2050</v>
      </c>
      <c r="BE33" s="49">
        <v>302</v>
      </c>
      <c r="BF33" s="49">
        <v>0</v>
      </c>
      <c r="BG33" s="49">
        <v>19480</v>
      </c>
      <c r="BH33" s="49">
        <v>402919</v>
      </c>
      <c r="BI33" s="49">
        <v>182745</v>
      </c>
      <c r="BJ33" s="49">
        <v>60272</v>
      </c>
      <c r="BK33" s="49">
        <v>24757</v>
      </c>
      <c r="BL33" s="49">
        <v>587</v>
      </c>
      <c r="BM33" s="49">
        <v>6966</v>
      </c>
      <c r="BN33" s="49">
        <v>0</v>
      </c>
      <c r="BO33" s="49">
        <v>32310</v>
      </c>
      <c r="BP33" s="49">
        <v>85705</v>
      </c>
      <c r="BQ33" s="49">
        <v>39460</v>
      </c>
      <c r="BR33" s="49">
        <v>400492</v>
      </c>
      <c r="BS33" s="18">
        <v>43.757272060620878</v>
      </c>
      <c r="BT33" s="16">
        <v>17.796701447324132</v>
      </c>
      <c r="BU33" s="49">
        <v>0</v>
      </c>
      <c r="BV33" s="49">
        <v>0</v>
      </c>
      <c r="BW33" s="49">
        <v>0</v>
      </c>
      <c r="BX33" s="49">
        <v>0</v>
      </c>
      <c r="BY33" s="49">
        <v>0</v>
      </c>
      <c r="BZ33" s="49">
        <v>0</v>
      </c>
      <c r="CA33" s="49">
        <v>0</v>
      </c>
      <c r="CB33" s="49">
        <v>0</v>
      </c>
      <c r="CC33" s="49">
        <v>0</v>
      </c>
      <c r="CD33" s="49">
        <v>0</v>
      </c>
      <c r="CE33" s="49">
        <v>0</v>
      </c>
      <c r="CF33" s="49">
        <v>0</v>
      </c>
      <c r="CG33" s="24">
        <v>58926</v>
      </c>
      <c r="CH33" s="24">
        <v>257</v>
      </c>
      <c r="CI33" s="24">
        <v>52586</v>
      </c>
      <c r="CJ33" s="24">
        <v>52843</v>
      </c>
      <c r="CK33" s="24">
        <v>1363</v>
      </c>
      <c r="CL33" s="24">
        <v>2421</v>
      </c>
      <c r="CM33" s="24">
        <v>3784</v>
      </c>
      <c r="CN33" s="24">
        <v>141</v>
      </c>
      <c r="CO33" s="24">
        <v>1944</v>
      </c>
      <c r="CP33" s="24">
        <v>2085</v>
      </c>
      <c r="CQ33" s="24">
        <v>209</v>
      </c>
      <c r="CR33" s="24">
        <v>5</v>
      </c>
      <c r="CS33" s="24">
        <v>0</v>
      </c>
      <c r="CT33" s="24">
        <v>0</v>
      </c>
      <c r="DC33" s="56">
        <v>22</v>
      </c>
      <c r="DD33" s="56">
        <v>5</v>
      </c>
      <c r="DE33" s="56">
        <v>4</v>
      </c>
      <c r="DF33" s="56">
        <v>31</v>
      </c>
      <c r="DG33" s="56">
        <v>308</v>
      </c>
      <c r="DH33" s="56">
        <v>136</v>
      </c>
      <c r="DI33" s="56">
        <v>148</v>
      </c>
      <c r="DJ33" s="56">
        <v>592</v>
      </c>
      <c r="DK33" s="56">
        <v>3</v>
      </c>
      <c r="DL33" s="56">
        <v>1</v>
      </c>
      <c r="DM33" s="56">
        <v>3</v>
      </c>
      <c r="DN33" s="56">
        <v>7</v>
      </c>
      <c r="DO33" s="56">
        <v>280</v>
      </c>
      <c r="DP33" s="56">
        <v>8</v>
      </c>
      <c r="DQ33" s="56">
        <v>129</v>
      </c>
      <c r="DR33" s="56">
        <v>417</v>
      </c>
      <c r="DS33" s="56">
        <v>1</v>
      </c>
      <c r="DT33" s="56">
        <v>0</v>
      </c>
      <c r="DU33" s="56">
        <v>3</v>
      </c>
      <c r="DV33" s="56">
        <v>4</v>
      </c>
      <c r="DW33" s="56">
        <v>53</v>
      </c>
      <c r="DX33" s="56">
        <v>0</v>
      </c>
      <c r="DY33" s="56">
        <v>116</v>
      </c>
      <c r="DZ33" s="56">
        <v>169</v>
      </c>
      <c r="EA33" s="57"/>
      <c r="EB33" s="57"/>
    </row>
    <row r="34" spans="1:132" s="11" customFormat="1" x14ac:dyDescent="0.25">
      <c r="A34" s="34" t="s">
        <v>622</v>
      </c>
      <c r="B34" s="34" t="s">
        <v>623</v>
      </c>
      <c r="C34" s="35" t="s">
        <v>624</v>
      </c>
      <c r="D34" s="36" t="s">
        <v>625</v>
      </c>
      <c r="E34" s="24">
        <v>73175</v>
      </c>
      <c r="F34" s="24">
        <v>31610</v>
      </c>
      <c r="G34" s="24">
        <v>104785</v>
      </c>
      <c r="H34" s="24">
        <v>0</v>
      </c>
      <c r="I34" s="24">
        <v>0</v>
      </c>
      <c r="J34" s="24">
        <v>6</v>
      </c>
      <c r="K34" s="24">
        <v>0</v>
      </c>
      <c r="L34" s="24">
        <v>23270</v>
      </c>
      <c r="M34" s="24">
        <v>119126</v>
      </c>
      <c r="N34" s="24">
        <v>371248</v>
      </c>
      <c r="O34" s="24">
        <v>20610</v>
      </c>
      <c r="P34" s="24">
        <v>31927</v>
      </c>
      <c r="Q34" s="24">
        <v>1467</v>
      </c>
      <c r="R34" s="24">
        <v>42779</v>
      </c>
      <c r="S34" s="24">
        <v>3935</v>
      </c>
      <c r="T34" s="24">
        <v>5469</v>
      </c>
      <c r="U34" s="24">
        <v>720</v>
      </c>
      <c r="V34" s="24">
        <v>139</v>
      </c>
      <c r="W34" s="24">
        <v>110</v>
      </c>
      <c r="X34" s="24">
        <v>366331</v>
      </c>
      <c r="Y34" s="24">
        <v>912924</v>
      </c>
      <c r="Z34" s="24">
        <v>106056</v>
      </c>
      <c r="AA34" s="24">
        <v>146627</v>
      </c>
      <c r="AB34" s="24">
        <v>5754</v>
      </c>
      <c r="AC34" s="24">
        <v>92384</v>
      </c>
      <c r="AD34" s="24">
        <v>36366</v>
      </c>
      <c r="AE34" s="24">
        <v>18478</v>
      </c>
      <c r="AF34" s="24">
        <v>54844</v>
      </c>
      <c r="AG34" s="24">
        <v>37266</v>
      </c>
      <c r="AH34" s="24">
        <v>442191</v>
      </c>
      <c r="AI34" s="24">
        <v>53788</v>
      </c>
      <c r="AJ34" s="24">
        <v>53738</v>
      </c>
      <c r="AK34" s="24">
        <v>1327</v>
      </c>
      <c r="AL34" s="24">
        <v>30924</v>
      </c>
      <c r="AM34" s="24">
        <v>247</v>
      </c>
      <c r="AN34" s="24">
        <v>3059</v>
      </c>
      <c r="AO34" s="24">
        <v>503</v>
      </c>
      <c r="AP34" s="24">
        <v>7279</v>
      </c>
      <c r="AQ34" s="24">
        <v>2077</v>
      </c>
      <c r="AR34" s="24">
        <v>41262</v>
      </c>
      <c r="AS34" s="46">
        <v>17.649999999999999</v>
      </c>
      <c r="AT34" s="46">
        <v>8.73</v>
      </c>
      <c r="AU34" s="46">
        <v>26.380000000000003</v>
      </c>
      <c r="AV34" s="46">
        <v>31.07</v>
      </c>
      <c r="AW34" s="46">
        <v>57.449999999999996</v>
      </c>
      <c r="AY34" s="49">
        <v>2963985</v>
      </c>
      <c r="AZ34" s="49">
        <v>1126932</v>
      </c>
      <c r="BA34" s="49">
        <v>288767</v>
      </c>
      <c r="BB34" s="49">
        <v>7918</v>
      </c>
      <c r="BC34" s="49">
        <v>3000</v>
      </c>
      <c r="BD34" s="49">
        <v>10918</v>
      </c>
      <c r="BE34" s="49">
        <v>0</v>
      </c>
      <c r="BF34" s="49">
        <v>11817</v>
      </c>
      <c r="BG34" s="49">
        <v>441017</v>
      </c>
      <c r="BH34" s="49">
        <v>4831119</v>
      </c>
      <c r="BI34" s="49">
        <v>2290130</v>
      </c>
      <c r="BJ34" s="49">
        <v>851973</v>
      </c>
      <c r="BK34" s="49">
        <v>302436</v>
      </c>
      <c r="BL34" s="49">
        <v>13348</v>
      </c>
      <c r="BM34" s="49">
        <v>99351</v>
      </c>
      <c r="BN34" s="49">
        <v>5042</v>
      </c>
      <c r="BO34" s="49">
        <v>420177</v>
      </c>
      <c r="BP34" s="49">
        <v>402661</v>
      </c>
      <c r="BQ34" s="49">
        <v>634523</v>
      </c>
      <c r="BR34" s="49">
        <v>4599464</v>
      </c>
      <c r="BS34" s="18">
        <v>40.50543218312265</v>
      </c>
      <c r="BT34" s="16">
        <v>39.04105549458415</v>
      </c>
      <c r="BU34" s="49">
        <v>0</v>
      </c>
      <c r="BV34" s="49">
        <v>0</v>
      </c>
      <c r="BW34" s="49">
        <v>0</v>
      </c>
      <c r="BX34" s="49">
        <v>0</v>
      </c>
      <c r="BY34" s="49">
        <v>0</v>
      </c>
      <c r="BZ34" s="49">
        <v>0</v>
      </c>
      <c r="CA34" s="49">
        <v>115510</v>
      </c>
      <c r="CB34" s="49">
        <v>110460</v>
      </c>
      <c r="CC34" s="49">
        <v>52107</v>
      </c>
      <c r="CD34" s="49">
        <v>52107</v>
      </c>
      <c r="CE34" s="49">
        <v>167617</v>
      </c>
      <c r="CF34" s="49">
        <v>162567</v>
      </c>
      <c r="CG34" s="24">
        <v>315235</v>
      </c>
      <c r="CH34" s="24">
        <v>32893</v>
      </c>
      <c r="CI34" s="24">
        <v>190732</v>
      </c>
      <c r="CJ34" s="24">
        <v>223625</v>
      </c>
      <c r="CK34" s="24">
        <v>5510</v>
      </c>
      <c r="CL34" s="24">
        <v>3640</v>
      </c>
      <c r="CM34" s="24">
        <v>9150</v>
      </c>
      <c r="CN34" s="24">
        <v>10196</v>
      </c>
      <c r="CO34" s="24">
        <v>69723</v>
      </c>
      <c r="CP34" s="24">
        <v>79919</v>
      </c>
      <c r="CQ34" s="24">
        <v>2541</v>
      </c>
      <c r="CR34" s="24">
        <v>0</v>
      </c>
      <c r="CS34" s="24">
        <v>0</v>
      </c>
      <c r="CT34" s="24">
        <v>0</v>
      </c>
      <c r="DC34" s="56">
        <v>123</v>
      </c>
      <c r="DD34" s="56">
        <v>112</v>
      </c>
      <c r="DE34" s="56">
        <v>463</v>
      </c>
      <c r="DF34" s="56">
        <v>698</v>
      </c>
      <c r="DG34" s="56">
        <v>8567</v>
      </c>
      <c r="DH34" s="56">
        <v>1476</v>
      </c>
      <c r="DI34" s="56">
        <v>4994</v>
      </c>
      <c r="DJ34" s="56">
        <v>15037</v>
      </c>
      <c r="DK34" s="56">
        <v>11</v>
      </c>
      <c r="DL34" s="56">
        <v>8</v>
      </c>
      <c r="DM34" s="56">
        <v>8</v>
      </c>
      <c r="DN34" s="56">
        <v>27</v>
      </c>
      <c r="DO34" s="56">
        <v>3210</v>
      </c>
      <c r="DP34" s="56">
        <v>752</v>
      </c>
      <c r="DQ34" s="56">
        <v>786</v>
      </c>
      <c r="DR34" s="56">
        <v>4748</v>
      </c>
      <c r="DS34" s="56">
        <v>26</v>
      </c>
      <c r="DT34" s="56">
        <v>8</v>
      </c>
      <c r="DU34" s="56">
        <v>10</v>
      </c>
      <c r="DV34" s="56">
        <v>44</v>
      </c>
      <c r="DW34" s="56">
        <v>1036</v>
      </c>
      <c r="DX34" s="56">
        <v>135</v>
      </c>
      <c r="DY34" s="56">
        <v>521</v>
      </c>
      <c r="DZ34" s="56">
        <v>1692</v>
      </c>
      <c r="EA34" s="57"/>
      <c r="EB34" s="57"/>
    </row>
    <row r="35" spans="1:132" s="11" customFormat="1" x14ac:dyDescent="0.25">
      <c r="A35" s="34" t="s">
        <v>626</v>
      </c>
      <c r="B35" s="34" t="s">
        <v>627</v>
      </c>
      <c r="C35" s="35" t="s">
        <v>568</v>
      </c>
      <c r="D35" s="36" t="s">
        <v>569</v>
      </c>
      <c r="E35" s="24">
        <v>10110</v>
      </c>
      <c r="F35" s="24">
        <v>17005</v>
      </c>
      <c r="G35" s="24">
        <v>27115</v>
      </c>
      <c r="H35" s="24">
        <v>0</v>
      </c>
      <c r="I35" s="24">
        <v>0</v>
      </c>
      <c r="J35" s="24">
        <v>7</v>
      </c>
      <c r="K35" s="24">
        <v>0</v>
      </c>
      <c r="L35" s="24">
        <v>11804</v>
      </c>
      <c r="M35" s="24">
        <v>54567</v>
      </c>
      <c r="N35" s="24">
        <v>103554</v>
      </c>
      <c r="O35" s="24">
        <v>5549</v>
      </c>
      <c r="P35" s="24">
        <v>7824</v>
      </c>
      <c r="Q35" s="24">
        <v>474</v>
      </c>
      <c r="R35" s="24">
        <v>14860</v>
      </c>
      <c r="S35" s="24">
        <v>1394</v>
      </c>
      <c r="T35" s="24">
        <v>2346</v>
      </c>
      <c r="U35" s="24">
        <v>383</v>
      </c>
      <c r="V35" s="24">
        <v>56</v>
      </c>
      <c r="W35" s="24">
        <v>50</v>
      </c>
      <c r="X35" s="24">
        <v>76073</v>
      </c>
      <c r="Y35" s="24">
        <v>223027</v>
      </c>
      <c r="Z35" s="24">
        <v>55131</v>
      </c>
      <c r="AA35" s="24">
        <v>63413</v>
      </c>
      <c r="AB35" s="24">
        <v>716</v>
      </c>
      <c r="AC35" s="24">
        <v>22379</v>
      </c>
      <c r="AD35" s="24">
        <v>8285</v>
      </c>
      <c r="AE35" s="24">
        <v>12778</v>
      </c>
      <c r="AF35" s="24">
        <v>21063</v>
      </c>
      <c r="AG35" s="24">
        <v>4632</v>
      </c>
      <c r="AH35" s="24">
        <v>169393</v>
      </c>
      <c r="AI35" s="24">
        <v>27391</v>
      </c>
      <c r="AJ35" s="24">
        <v>197189</v>
      </c>
      <c r="AK35" s="24">
        <v>554</v>
      </c>
      <c r="AL35" s="24">
        <v>10121</v>
      </c>
      <c r="AM35" s="24">
        <v>203</v>
      </c>
      <c r="AN35" s="24">
        <v>1903</v>
      </c>
      <c r="AO35" s="24">
        <v>908</v>
      </c>
      <c r="AP35" s="24">
        <v>10846</v>
      </c>
      <c r="AQ35" s="24">
        <v>1665</v>
      </c>
      <c r="AR35" s="24">
        <v>22870</v>
      </c>
      <c r="AS35" s="46">
        <v>0</v>
      </c>
      <c r="AT35" s="46">
        <v>7.6099999999999994</v>
      </c>
      <c r="AU35" s="46">
        <v>7.6099999999999994</v>
      </c>
      <c r="AV35" s="46">
        <v>6.3499999999999988</v>
      </c>
      <c r="AW35" s="46">
        <v>13.959999999999999</v>
      </c>
      <c r="AY35" s="49">
        <v>653024</v>
      </c>
      <c r="AZ35" s="49">
        <v>387186</v>
      </c>
      <c r="BA35" s="49">
        <v>52915</v>
      </c>
      <c r="BB35" s="49">
        <v>4329</v>
      </c>
      <c r="BC35" s="49">
        <v>0</v>
      </c>
      <c r="BD35" s="49">
        <v>4329</v>
      </c>
      <c r="BE35" s="49">
        <v>4636</v>
      </c>
      <c r="BF35" s="49">
        <v>0</v>
      </c>
      <c r="BG35" s="49">
        <v>176917</v>
      </c>
      <c r="BH35" s="49">
        <v>1279007</v>
      </c>
      <c r="BI35" s="49">
        <v>473047</v>
      </c>
      <c r="BJ35" s="49">
        <v>208630</v>
      </c>
      <c r="BK35" s="49">
        <v>73188</v>
      </c>
      <c r="BL35" s="49">
        <v>5692</v>
      </c>
      <c r="BM35" s="49">
        <v>21300</v>
      </c>
      <c r="BN35" s="49">
        <v>0</v>
      </c>
      <c r="BO35" s="49">
        <v>100180</v>
      </c>
      <c r="BP35" s="49">
        <v>115803</v>
      </c>
      <c r="BQ35" s="49">
        <v>244210</v>
      </c>
      <c r="BR35" s="49">
        <v>1141870</v>
      </c>
      <c r="BS35" s="18">
        <v>64.591889218595455</v>
      </c>
      <c r="BT35" s="16">
        <v>38.362898764521482</v>
      </c>
      <c r="BU35" s="49">
        <v>0</v>
      </c>
      <c r="BV35" s="49">
        <v>0</v>
      </c>
      <c r="BW35" s="49">
        <v>0</v>
      </c>
      <c r="BX35" s="49">
        <v>0</v>
      </c>
      <c r="BY35" s="49">
        <v>0</v>
      </c>
      <c r="BZ35" s="49">
        <v>0</v>
      </c>
      <c r="CA35" s="49">
        <v>78836</v>
      </c>
      <c r="CB35" s="49">
        <v>78836</v>
      </c>
      <c r="CC35" s="49">
        <v>309664</v>
      </c>
      <c r="CD35" s="49">
        <v>885618</v>
      </c>
      <c r="CE35" s="49">
        <v>388500</v>
      </c>
      <c r="CF35" s="49">
        <v>964454</v>
      </c>
      <c r="CG35" s="24">
        <v>142482</v>
      </c>
      <c r="CH35" s="24">
        <v>7410</v>
      </c>
      <c r="CI35" s="24">
        <v>107323</v>
      </c>
      <c r="CJ35" s="24">
        <v>114733</v>
      </c>
      <c r="CK35" s="24">
        <v>4270</v>
      </c>
      <c r="CL35" s="24">
        <v>9267</v>
      </c>
      <c r="CM35" s="24">
        <v>13537</v>
      </c>
      <c r="CN35" s="24">
        <v>3161</v>
      </c>
      <c r="CO35" s="24">
        <v>7889</v>
      </c>
      <c r="CP35" s="24">
        <v>11050</v>
      </c>
      <c r="CQ35" s="24">
        <v>2667</v>
      </c>
      <c r="CR35" s="24">
        <v>495</v>
      </c>
      <c r="CS35" s="24">
        <v>0</v>
      </c>
      <c r="CT35" s="24">
        <v>0</v>
      </c>
      <c r="DC35" s="56">
        <v>134</v>
      </c>
      <c r="DD35" s="56">
        <v>117</v>
      </c>
      <c r="DE35" s="56">
        <v>165</v>
      </c>
      <c r="DF35" s="56">
        <v>416</v>
      </c>
      <c r="DG35" s="56">
        <v>3585</v>
      </c>
      <c r="DH35" s="56">
        <v>1360</v>
      </c>
      <c r="DI35" s="56">
        <v>1515</v>
      </c>
      <c r="DJ35" s="56">
        <v>6460</v>
      </c>
      <c r="DK35" s="56">
        <v>117</v>
      </c>
      <c r="DL35" s="56">
        <v>5</v>
      </c>
      <c r="DM35" s="56">
        <v>11</v>
      </c>
      <c r="DN35" s="56">
        <v>133</v>
      </c>
      <c r="DO35" s="56">
        <v>538</v>
      </c>
      <c r="DP35" s="56">
        <v>80</v>
      </c>
      <c r="DQ35" s="56">
        <v>153</v>
      </c>
      <c r="DR35" s="56">
        <v>771</v>
      </c>
      <c r="DS35" s="56">
        <v>308</v>
      </c>
      <c r="DT35" s="56">
        <v>9</v>
      </c>
      <c r="DU35" s="56">
        <v>12</v>
      </c>
      <c r="DV35" s="56">
        <v>329</v>
      </c>
      <c r="DW35" s="56">
        <v>984</v>
      </c>
      <c r="DX35" s="56">
        <v>36</v>
      </c>
      <c r="DY35" s="56">
        <v>137</v>
      </c>
      <c r="DZ35" s="56">
        <v>1157</v>
      </c>
      <c r="EA35" s="57"/>
      <c r="EB35" s="57"/>
    </row>
    <row r="36" spans="1:132" s="11" customFormat="1" x14ac:dyDescent="0.25">
      <c r="A36" s="34" t="s">
        <v>628</v>
      </c>
      <c r="B36" s="34" t="s">
        <v>629</v>
      </c>
      <c r="C36" s="35" t="s">
        <v>630</v>
      </c>
      <c r="D36" s="36" t="s">
        <v>631</v>
      </c>
      <c r="E36" s="24">
        <v>126035</v>
      </c>
      <c r="F36" s="24">
        <v>42608</v>
      </c>
      <c r="G36" s="24">
        <v>168643</v>
      </c>
      <c r="H36" s="24">
        <v>5</v>
      </c>
      <c r="I36" s="24">
        <v>1</v>
      </c>
      <c r="J36" s="24">
        <v>18</v>
      </c>
      <c r="K36" s="24">
        <v>0</v>
      </c>
      <c r="L36" s="24">
        <v>19648</v>
      </c>
      <c r="M36" s="24">
        <v>55800</v>
      </c>
      <c r="N36" s="24">
        <v>312618</v>
      </c>
      <c r="O36" s="24">
        <v>27427</v>
      </c>
      <c r="P36" s="24">
        <v>25708</v>
      </c>
      <c r="Q36" s="24">
        <v>1500</v>
      </c>
      <c r="R36" s="24">
        <v>28301</v>
      </c>
      <c r="S36" s="24">
        <v>3549</v>
      </c>
      <c r="T36" s="24">
        <v>681</v>
      </c>
      <c r="U36" s="24">
        <v>627</v>
      </c>
      <c r="V36" s="24">
        <v>223</v>
      </c>
      <c r="W36" s="24">
        <v>223</v>
      </c>
      <c r="X36" s="24">
        <v>433002</v>
      </c>
      <c r="Y36" s="24">
        <v>1138743</v>
      </c>
      <c r="Z36" s="24">
        <v>70300</v>
      </c>
      <c r="AA36" s="24">
        <v>118788</v>
      </c>
      <c r="AB36" s="24">
        <v>17184</v>
      </c>
      <c r="AC36" s="24">
        <v>165247</v>
      </c>
      <c r="AD36" s="24">
        <v>72578</v>
      </c>
      <c r="AE36" s="24">
        <v>23070</v>
      </c>
      <c r="AF36" s="24">
        <v>95648</v>
      </c>
      <c r="AG36" s="24">
        <v>84183</v>
      </c>
      <c r="AH36" s="24">
        <v>726595</v>
      </c>
      <c r="AI36" s="24">
        <v>179531</v>
      </c>
      <c r="AJ36" s="24">
        <v>175430</v>
      </c>
      <c r="AK36" s="24">
        <v>1990</v>
      </c>
      <c r="AL36" s="24">
        <v>49409</v>
      </c>
      <c r="AM36" s="24">
        <v>207</v>
      </c>
      <c r="AN36" s="24">
        <v>2993</v>
      </c>
      <c r="AO36" s="24">
        <v>921</v>
      </c>
      <c r="AP36" s="24">
        <v>20420</v>
      </c>
      <c r="AQ36" s="24">
        <v>3118</v>
      </c>
      <c r="AR36" s="24">
        <v>72822</v>
      </c>
      <c r="AS36" s="46">
        <v>19.100000000000001</v>
      </c>
      <c r="AT36" s="46">
        <v>3</v>
      </c>
      <c r="AU36" s="46">
        <v>22.1</v>
      </c>
      <c r="AV36" s="46">
        <v>72.19</v>
      </c>
      <c r="AW36" s="46">
        <v>94.29</v>
      </c>
      <c r="AY36" s="49">
        <v>5517098</v>
      </c>
      <c r="AZ36" s="49">
        <v>1584747</v>
      </c>
      <c r="BA36" s="49">
        <v>116229</v>
      </c>
      <c r="BB36" s="49">
        <v>412162</v>
      </c>
      <c r="BC36" s="49">
        <v>0</v>
      </c>
      <c r="BD36" s="49">
        <v>412162</v>
      </c>
      <c r="BE36" s="49">
        <v>0</v>
      </c>
      <c r="BF36" s="49">
        <v>4607</v>
      </c>
      <c r="BG36" s="49">
        <v>1277468</v>
      </c>
      <c r="BH36" s="49">
        <v>8907704</v>
      </c>
      <c r="BI36" s="49">
        <v>3688204</v>
      </c>
      <c r="BJ36" s="49">
        <v>1318099</v>
      </c>
      <c r="BK36" s="49">
        <v>425297</v>
      </c>
      <c r="BL36" s="49">
        <v>134190</v>
      </c>
      <c r="BM36" s="49">
        <v>121465</v>
      </c>
      <c r="BN36" s="49">
        <v>19429</v>
      </c>
      <c r="BO36" s="49">
        <v>700381</v>
      </c>
      <c r="BP36" s="49">
        <v>10890</v>
      </c>
      <c r="BQ36" s="49">
        <v>1702673</v>
      </c>
      <c r="BR36" s="49">
        <v>7420247</v>
      </c>
      <c r="BS36" s="18">
        <v>43.774332526679096</v>
      </c>
      <c r="BT36" s="16">
        <v>42.111709350521515</v>
      </c>
      <c r="BU36" s="49">
        <v>0</v>
      </c>
      <c r="BV36" s="49">
        <v>0</v>
      </c>
      <c r="BW36" s="49">
        <v>0</v>
      </c>
      <c r="BX36" s="49">
        <v>0</v>
      </c>
      <c r="BY36" s="49">
        <v>0</v>
      </c>
      <c r="BZ36" s="49">
        <v>0</v>
      </c>
      <c r="CA36" s="49">
        <v>0</v>
      </c>
      <c r="CB36" s="49">
        <v>0</v>
      </c>
      <c r="CC36" s="49">
        <v>0</v>
      </c>
      <c r="CD36" s="49">
        <v>0</v>
      </c>
      <c r="CE36" s="49">
        <v>0</v>
      </c>
      <c r="CF36" s="49">
        <v>0</v>
      </c>
      <c r="CG36" s="24">
        <v>294353</v>
      </c>
      <c r="CH36" s="24">
        <v>10180</v>
      </c>
      <c r="CI36" s="24">
        <v>219195</v>
      </c>
      <c r="CJ36" s="24">
        <v>229375</v>
      </c>
      <c r="CK36" s="24">
        <v>0</v>
      </c>
      <c r="CL36" s="24">
        <v>0</v>
      </c>
      <c r="CM36" s="24">
        <v>0</v>
      </c>
      <c r="CN36" s="24">
        <v>21624</v>
      </c>
      <c r="CO36" s="24">
        <v>40076</v>
      </c>
      <c r="CP36" s="24">
        <v>61700</v>
      </c>
      <c r="CQ36" s="24">
        <v>756</v>
      </c>
      <c r="CR36" s="24">
        <v>2522</v>
      </c>
      <c r="CS36" s="24">
        <v>0</v>
      </c>
      <c r="CT36" s="24">
        <v>0</v>
      </c>
      <c r="DC36" s="56">
        <v>94</v>
      </c>
      <c r="DD36" s="56">
        <v>18</v>
      </c>
      <c r="DE36" s="56">
        <v>6</v>
      </c>
      <c r="DF36" s="56">
        <v>118</v>
      </c>
      <c r="DG36" s="56">
        <v>23347</v>
      </c>
      <c r="DH36" s="56">
        <v>1934</v>
      </c>
      <c r="DI36" s="56">
        <v>244</v>
      </c>
      <c r="DJ36" s="56">
        <v>25525</v>
      </c>
      <c r="DK36" s="56">
        <v>2</v>
      </c>
      <c r="DL36" s="56">
        <v>2</v>
      </c>
      <c r="DM36" s="56">
        <v>2</v>
      </c>
      <c r="DN36" s="56">
        <v>6</v>
      </c>
      <c r="DO36" s="56">
        <v>1628</v>
      </c>
      <c r="DP36" s="56">
        <v>410</v>
      </c>
      <c r="DQ36" s="56">
        <v>601</v>
      </c>
      <c r="DR36" s="56">
        <v>2639</v>
      </c>
      <c r="DS36" s="56">
        <v>1</v>
      </c>
      <c r="DT36" s="56">
        <v>1</v>
      </c>
      <c r="DU36" s="56">
        <v>2</v>
      </c>
      <c r="DV36" s="56">
        <v>4</v>
      </c>
      <c r="DW36" s="56">
        <v>88</v>
      </c>
      <c r="DX36" s="56">
        <v>2</v>
      </c>
      <c r="DY36" s="56">
        <v>339</v>
      </c>
      <c r="DZ36" s="56">
        <v>429</v>
      </c>
      <c r="EA36" s="57"/>
      <c r="EB36" s="57"/>
    </row>
    <row r="37" spans="1:132" s="11" customFormat="1" x14ac:dyDescent="0.25">
      <c r="A37" s="34" t="s">
        <v>632</v>
      </c>
      <c r="B37" s="34" t="s">
        <v>633</v>
      </c>
      <c r="C37" s="35" t="s">
        <v>564</v>
      </c>
      <c r="D37" s="36" t="s">
        <v>565</v>
      </c>
      <c r="E37" s="24">
        <v>6015</v>
      </c>
      <c r="F37" s="24">
        <v>14770</v>
      </c>
      <c r="G37" s="24">
        <v>20785</v>
      </c>
      <c r="H37" s="24">
        <v>0</v>
      </c>
      <c r="I37" s="24">
        <v>0</v>
      </c>
      <c r="J37" s="24">
        <v>1</v>
      </c>
      <c r="K37" s="24">
        <v>0</v>
      </c>
      <c r="L37" s="24">
        <v>5304</v>
      </c>
      <c r="M37" s="24">
        <v>10000</v>
      </c>
      <c r="N37" s="24">
        <v>59284</v>
      </c>
      <c r="O37" s="24">
        <v>3540</v>
      </c>
      <c r="P37" s="24">
        <v>4460</v>
      </c>
      <c r="Q37" s="24">
        <v>178</v>
      </c>
      <c r="R37" s="24">
        <v>8780</v>
      </c>
      <c r="S37" s="24">
        <v>494</v>
      </c>
      <c r="T37" s="24">
        <v>2234</v>
      </c>
      <c r="U37" s="24">
        <v>158</v>
      </c>
      <c r="V37" s="24">
        <v>21</v>
      </c>
      <c r="W37" s="24">
        <v>18</v>
      </c>
      <c r="X37" s="24">
        <v>40269</v>
      </c>
      <c r="Y37" s="24">
        <v>103344</v>
      </c>
      <c r="Z37" s="24">
        <v>35133</v>
      </c>
      <c r="AA37" s="24">
        <v>37679</v>
      </c>
      <c r="AB37" s="24">
        <v>398</v>
      </c>
      <c r="AC37" s="24">
        <v>9325</v>
      </c>
      <c r="AD37" s="24">
        <v>3986</v>
      </c>
      <c r="AE37" s="24">
        <v>3758</v>
      </c>
      <c r="AF37" s="24">
        <v>7744</v>
      </c>
      <c r="AG37" s="24">
        <v>22016</v>
      </c>
      <c r="AH37" s="24">
        <v>91906</v>
      </c>
      <c r="AI37" s="24">
        <v>10808</v>
      </c>
      <c r="AJ37" s="24">
        <v>9110</v>
      </c>
      <c r="AK37" s="24">
        <v>786</v>
      </c>
      <c r="AL37" s="24">
        <v>14840</v>
      </c>
      <c r="AM37" s="24">
        <v>177</v>
      </c>
      <c r="AN37" s="24">
        <v>2048</v>
      </c>
      <c r="AO37" s="24">
        <v>469</v>
      </c>
      <c r="AP37" s="24">
        <v>6802</v>
      </c>
      <c r="AQ37" s="24">
        <v>1432</v>
      </c>
      <c r="AR37" s="24">
        <v>23690</v>
      </c>
      <c r="AS37" s="46">
        <v>1.75</v>
      </c>
      <c r="AT37" s="46">
        <v>3.87</v>
      </c>
      <c r="AU37" s="46">
        <v>5.62</v>
      </c>
      <c r="AV37" s="46">
        <v>2.5</v>
      </c>
      <c r="AW37" s="46">
        <v>8.1199999999999992</v>
      </c>
      <c r="AY37" s="49">
        <v>308606</v>
      </c>
      <c r="AZ37" s="49">
        <v>268911</v>
      </c>
      <c r="BA37" s="49">
        <v>1362</v>
      </c>
      <c r="BB37" s="49">
        <v>3776</v>
      </c>
      <c r="BC37" s="49">
        <v>0</v>
      </c>
      <c r="BD37" s="49">
        <v>3776</v>
      </c>
      <c r="BE37" s="49">
        <v>0</v>
      </c>
      <c r="BF37" s="49">
        <v>0</v>
      </c>
      <c r="BG37" s="49">
        <v>45819</v>
      </c>
      <c r="BH37" s="49">
        <v>628474</v>
      </c>
      <c r="BI37" s="49">
        <v>256095</v>
      </c>
      <c r="BJ37" s="49">
        <v>85564</v>
      </c>
      <c r="BK37" s="49">
        <v>49067</v>
      </c>
      <c r="BL37" s="49">
        <v>10940</v>
      </c>
      <c r="BM37" s="49">
        <v>8048</v>
      </c>
      <c r="BN37" s="49">
        <v>619</v>
      </c>
      <c r="BO37" s="49">
        <v>68674</v>
      </c>
      <c r="BP37" s="49">
        <v>94110</v>
      </c>
      <c r="BQ37" s="49">
        <v>73709</v>
      </c>
      <c r="BR37" s="49">
        <v>578152</v>
      </c>
      <c r="BS37" s="18">
        <v>51.306068162926017</v>
      </c>
      <c r="BT37" s="16">
        <v>27.78527784459947</v>
      </c>
      <c r="BU37" s="49">
        <v>0</v>
      </c>
      <c r="BV37" s="49">
        <v>0</v>
      </c>
      <c r="BW37" s="49">
        <v>0</v>
      </c>
      <c r="BX37" s="49">
        <v>0</v>
      </c>
      <c r="BY37" s="49">
        <v>0</v>
      </c>
      <c r="BZ37" s="49">
        <v>0</v>
      </c>
      <c r="CA37" s="49">
        <v>0</v>
      </c>
      <c r="CB37" s="49">
        <v>39141</v>
      </c>
      <c r="CC37" s="49">
        <v>0</v>
      </c>
      <c r="CD37" s="49">
        <v>0</v>
      </c>
      <c r="CE37" s="49">
        <v>0</v>
      </c>
      <c r="CF37" s="49">
        <v>39141</v>
      </c>
      <c r="CG37" s="24">
        <v>51937</v>
      </c>
      <c r="CH37" s="24">
        <v>1183</v>
      </c>
      <c r="CI37" s="24">
        <v>44988</v>
      </c>
      <c r="CJ37" s="24">
        <v>46171</v>
      </c>
      <c r="CK37" s="24">
        <v>4728</v>
      </c>
      <c r="CL37" s="24">
        <v>20</v>
      </c>
      <c r="CM37" s="24">
        <v>4748</v>
      </c>
      <c r="CN37" s="24">
        <v>244</v>
      </c>
      <c r="CO37" s="24">
        <v>405</v>
      </c>
      <c r="CP37" s="24">
        <v>649</v>
      </c>
      <c r="CQ37" s="24">
        <v>288</v>
      </c>
      <c r="CR37" s="24">
        <v>81</v>
      </c>
      <c r="CS37" s="24">
        <v>0</v>
      </c>
      <c r="CT37" s="24">
        <v>0</v>
      </c>
      <c r="DC37" s="56">
        <v>456</v>
      </c>
      <c r="DD37" s="56">
        <v>65</v>
      </c>
      <c r="DE37" s="56">
        <v>260</v>
      </c>
      <c r="DF37" s="56">
        <v>781</v>
      </c>
      <c r="DG37" s="56">
        <v>7635</v>
      </c>
      <c r="DH37" s="56">
        <v>509</v>
      </c>
      <c r="DI37" s="56">
        <v>2597</v>
      </c>
      <c r="DJ37" s="56">
        <v>10741</v>
      </c>
      <c r="DK37" s="56">
        <v>14</v>
      </c>
      <c r="DL37" s="56">
        <v>5</v>
      </c>
      <c r="DM37" s="56">
        <v>18</v>
      </c>
      <c r="DN37" s="56">
        <v>37</v>
      </c>
      <c r="DO37" s="56">
        <v>487</v>
      </c>
      <c r="DP37" s="56">
        <v>95</v>
      </c>
      <c r="DQ37" s="56">
        <v>721</v>
      </c>
      <c r="DR37" s="56">
        <v>1303</v>
      </c>
      <c r="DS37" s="56">
        <v>122</v>
      </c>
      <c r="DT37" s="56">
        <v>38</v>
      </c>
      <c r="DU37" s="56">
        <v>53</v>
      </c>
      <c r="DV37" s="56">
        <v>213</v>
      </c>
      <c r="DW37" s="56">
        <v>2245</v>
      </c>
      <c r="DX37" s="56">
        <v>917</v>
      </c>
      <c r="DY37" s="56">
        <v>1334</v>
      </c>
      <c r="DZ37" s="56">
        <v>4496</v>
      </c>
      <c r="EA37" s="57"/>
      <c r="EB37" s="57"/>
    </row>
    <row r="38" spans="1:132" s="11" customFormat="1" x14ac:dyDescent="0.25">
      <c r="A38" s="34" t="s">
        <v>634</v>
      </c>
      <c r="B38" s="34" t="s">
        <v>635</v>
      </c>
      <c r="C38" s="35" t="s">
        <v>568</v>
      </c>
      <c r="D38" s="36" t="s">
        <v>569</v>
      </c>
      <c r="E38" s="24">
        <v>119193</v>
      </c>
      <c r="F38" s="24">
        <v>0</v>
      </c>
      <c r="G38" s="24">
        <v>119193</v>
      </c>
      <c r="H38" s="24">
        <v>7</v>
      </c>
      <c r="I38" s="24">
        <v>0</v>
      </c>
      <c r="J38" s="24">
        <v>1</v>
      </c>
      <c r="K38" s="24">
        <v>0</v>
      </c>
      <c r="L38" s="24">
        <v>19552</v>
      </c>
      <c r="M38" s="24">
        <v>103181</v>
      </c>
      <c r="N38" s="24">
        <v>277107</v>
      </c>
      <c r="O38" s="24">
        <v>23490</v>
      </c>
      <c r="P38" s="24">
        <v>33806</v>
      </c>
      <c r="Q38" s="24">
        <v>2930</v>
      </c>
      <c r="R38" s="24">
        <v>35357</v>
      </c>
      <c r="S38" s="24">
        <v>7408</v>
      </c>
      <c r="T38" s="24">
        <v>713</v>
      </c>
      <c r="U38" s="24">
        <v>718</v>
      </c>
      <c r="V38" s="24">
        <v>172</v>
      </c>
      <c r="W38" s="24">
        <v>154</v>
      </c>
      <c r="X38" s="24">
        <v>548542</v>
      </c>
      <c r="Y38" s="24">
        <v>1233427</v>
      </c>
      <c r="Z38" s="24">
        <v>195382</v>
      </c>
      <c r="AA38" s="24">
        <v>187963</v>
      </c>
      <c r="AB38" s="24">
        <v>7533</v>
      </c>
      <c r="AC38" s="24">
        <v>122145</v>
      </c>
      <c r="AD38" s="24">
        <v>76822</v>
      </c>
      <c r="AE38" s="24">
        <v>19779</v>
      </c>
      <c r="AF38" s="24">
        <v>96601</v>
      </c>
      <c r="AG38" s="24">
        <v>67847</v>
      </c>
      <c r="AH38" s="24">
        <v>833261</v>
      </c>
      <c r="AI38" s="24">
        <v>100814</v>
      </c>
      <c r="AJ38" s="24">
        <v>75635</v>
      </c>
      <c r="AK38" s="24">
        <v>1621</v>
      </c>
      <c r="AL38" s="24">
        <v>53196</v>
      </c>
      <c r="AM38" s="24">
        <v>138</v>
      </c>
      <c r="AN38" s="24">
        <v>4314</v>
      </c>
      <c r="AO38" s="24">
        <v>507</v>
      </c>
      <c r="AP38" s="24">
        <v>17048</v>
      </c>
      <c r="AQ38" s="24">
        <v>2266</v>
      </c>
      <c r="AR38" s="24">
        <v>74558</v>
      </c>
      <c r="AS38" s="46">
        <v>20.99</v>
      </c>
      <c r="AT38" s="46">
        <v>13.75</v>
      </c>
      <c r="AU38" s="46">
        <v>34.739999999999995</v>
      </c>
      <c r="AV38" s="46">
        <v>48.39</v>
      </c>
      <c r="AW38" s="46">
        <v>83.13</v>
      </c>
      <c r="AY38" s="49">
        <v>4608953</v>
      </c>
      <c r="AZ38" s="49">
        <v>2074015</v>
      </c>
      <c r="BA38" s="49">
        <v>249823</v>
      </c>
      <c r="BB38" s="49">
        <v>27807</v>
      </c>
      <c r="BC38" s="49">
        <v>0</v>
      </c>
      <c r="BD38" s="49">
        <v>27807</v>
      </c>
      <c r="BE38" s="49">
        <v>0</v>
      </c>
      <c r="BF38" s="49">
        <v>126817</v>
      </c>
      <c r="BG38" s="49">
        <v>352304</v>
      </c>
      <c r="BH38" s="49">
        <v>7312902</v>
      </c>
      <c r="BI38" s="49">
        <v>4030614</v>
      </c>
      <c r="BJ38" s="49">
        <v>1326086</v>
      </c>
      <c r="BK38" s="49">
        <v>289182</v>
      </c>
      <c r="BL38" s="49">
        <v>68205</v>
      </c>
      <c r="BM38" s="49">
        <v>132169</v>
      </c>
      <c r="BN38" s="49">
        <v>13529</v>
      </c>
      <c r="BO38" s="49">
        <v>503085</v>
      </c>
      <c r="BP38" s="49">
        <v>217479</v>
      </c>
      <c r="BQ38" s="49">
        <v>877592</v>
      </c>
      <c r="BR38" s="49">
        <v>6954856</v>
      </c>
      <c r="BS38" s="18">
        <v>56.068460396164205</v>
      </c>
      <c r="BT38" s="16">
        <v>56.068460396164205</v>
      </c>
      <c r="BU38" s="49">
        <v>0</v>
      </c>
      <c r="BV38" s="49">
        <v>0</v>
      </c>
      <c r="BW38" s="49">
        <v>0</v>
      </c>
      <c r="BX38" s="49">
        <v>0</v>
      </c>
      <c r="BY38" s="49">
        <v>0</v>
      </c>
      <c r="BZ38" s="49">
        <v>5053</v>
      </c>
      <c r="CA38" s="49">
        <v>291222</v>
      </c>
      <c r="CB38" s="49">
        <v>291222</v>
      </c>
      <c r="CC38" s="49">
        <v>0</v>
      </c>
      <c r="CD38" s="49">
        <v>0</v>
      </c>
      <c r="CE38" s="49">
        <v>291222</v>
      </c>
      <c r="CF38" s="49">
        <v>296275</v>
      </c>
      <c r="CG38" s="24">
        <v>283441</v>
      </c>
      <c r="CH38" s="24">
        <v>182616</v>
      </c>
      <c r="CI38" s="24">
        <v>0</v>
      </c>
      <c r="CJ38" s="24">
        <v>182616</v>
      </c>
      <c r="CK38" s="24">
        <v>28296</v>
      </c>
      <c r="CL38" s="24">
        <v>52516</v>
      </c>
      <c r="CM38" s="24">
        <v>80812</v>
      </c>
      <c r="CN38" s="24">
        <v>0</v>
      </c>
      <c r="CO38" s="24">
        <v>0</v>
      </c>
      <c r="CP38" s="24">
        <v>0</v>
      </c>
      <c r="CQ38" s="24">
        <v>8170</v>
      </c>
      <c r="CR38" s="24">
        <v>11843</v>
      </c>
      <c r="CS38" s="24">
        <v>0</v>
      </c>
      <c r="CT38" s="24">
        <v>0</v>
      </c>
      <c r="DC38" s="56">
        <v>101</v>
      </c>
      <c r="DD38" s="56">
        <v>15</v>
      </c>
      <c r="DE38" s="56">
        <v>11</v>
      </c>
      <c r="DF38" s="56">
        <v>127</v>
      </c>
      <c r="DG38" s="56">
        <v>20201</v>
      </c>
      <c r="DH38" s="56">
        <v>556</v>
      </c>
      <c r="DI38" s="56">
        <v>469</v>
      </c>
      <c r="DJ38" s="56">
        <v>21226</v>
      </c>
      <c r="DK38" s="56">
        <v>11</v>
      </c>
      <c r="DL38" s="56">
        <v>6</v>
      </c>
      <c r="DM38" s="56">
        <v>0</v>
      </c>
      <c r="DN38" s="56">
        <v>17</v>
      </c>
      <c r="DO38" s="56">
        <v>3156</v>
      </c>
      <c r="DP38" s="56">
        <v>308</v>
      </c>
      <c r="DQ38" s="56">
        <v>0</v>
      </c>
      <c r="DR38" s="56">
        <v>3464</v>
      </c>
      <c r="DS38" s="56">
        <v>10</v>
      </c>
      <c r="DT38" s="56">
        <v>0</v>
      </c>
      <c r="DU38" s="56">
        <v>1</v>
      </c>
      <c r="DV38" s="56">
        <v>11</v>
      </c>
      <c r="DW38" s="56">
        <v>2933</v>
      </c>
      <c r="DX38" s="56">
        <v>0</v>
      </c>
      <c r="DY38" s="56">
        <v>448</v>
      </c>
      <c r="DZ38" s="56">
        <v>3381</v>
      </c>
      <c r="EA38" s="57"/>
      <c r="EB38" s="57"/>
    </row>
    <row r="39" spans="1:132" s="11" customFormat="1" x14ac:dyDescent="0.25">
      <c r="A39" s="34" t="s">
        <v>636</v>
      </c>
      <c r="B39" s="34" t="s">
        <v>637</v>
      </c>
      <c r="C39" s="35" t="s">
        <v>586</v>
      </c>
      <c r="D39" s="36" t="s">
        <v>587</v>
      </c>
      <c r="E39" s="24">
        <v>7215</v>
      </c>
      <c r="F39" s="24">
        <v>9736</v>
      </c>
      <c r="G39" s="24">
        <v>16951</v>
      </c>
      <c r="H39" s="24">
        <v>1</v>
      </c>
      <c r="I39" s="24">
        <v>0</v>
      </c>
      <c r="J39" s="24">
        <v>0</v>
      </c>
      <c r="K39" s="24">
        <v>0</v>
      </c>
      <c r="L39" s="24">
        <v>10400</v>
      </c>
      <c r="M39" s="24">
        <v>17315</v>
      </c>
      <c r="N39" s="24">
        <v>70352</v>
      </c>
      <c r="O39" s="24">
        <v>4297</v>
      </c>
      <c r="P39" s="24">
        <v>2710</v>
      </c>
      <c r="Q39" s="24">
        <v>195</v>
      </c>
      <c r="R39" s="24">
        <v>8507</v>
      </c>
      <c r="S39" s="24">
        <v>1093</v>
      </c>
      <c r="T39" s="24">
        <v>189</v>
      </c>
      <c r="U39" s="24">
        <v>211</v>
      </c>
      <c r="V39" s="24">
        <v>43</v>
      </c>
      <c r="W39" s="24">
        <v>42</v>
      </c>
      <c r="X39" s="24">
        <v>25092</v>
      </c>
      <c r="Y39" s="24">
        <v>68340</v>
      </c>
      <c r="Z39" s="24">
        <v>15833</v>
      </c>
      <c r="AA39" s="24">
        <v>11537</v>
      </c>
      <c r="AB39" s="24">
        <v>419</v>
      </c>
      <c r="AC39" s="24">
        <v>7389</v>
      </c>
      <c r="AD39" s="24">
        <v>3319</v>
      </c>
      <c r="AE39" s="24">
        <v>2162</v>
      </c>
      <c r="AF39" s="24">
        <v>5481</v>
      </c>
      <c r="AG39" s="24">
        <v>24</v>
      </c>
      <c r="AH39" s="24">
        <v>28022</v>
      </c>
      <c r="AI39" s="24">
        <v>13523</v>
      </c>
      <c r="AJ39" s="24">
        <v>970</v>
      </c>
      <c r="AK39" s="24">
        <v>520</v>
      </c>
      <c r="AL39" s="24">
        <v>8720</v>
      </c>
      <c r="AM39" s="24">
        <v>23</v>
      </c>
      <c r="AN39" s="24">
        <v>295</v>
      </c>
      <c r="AO39" s="24">
        <v>160</v>
      </c>
      <c r="AP39" s="24">
        <v>1605</v>
      </c>
      <c r="AQ39" s="24">
        <v>703</v>
      </c>
      <c r="AR39" s="24">
        <v>10620</v>
      </c>
      <c r="AS39" s="46">
        <v>0</v>
      </c>
      <c r="AT39" s="46">
        <v>5.37</v>
      </c>
      <c r="AU39" s="46">
        <v>5.37</v>
      </c>
      <c r="AV39" s="46">
        <v>2.74</v>
      </c>
      <c r="AW39" s="46">
        <v>8.11</v>
      </c>
      <c r="AY39" s="49">
        <v>343704</v>
      </c>
      <c r="AZ39" s="49">
        <v>136644</v>
      </c>
      <c r="BA39" s="49">
        <v>21328</v>
      </c>
      <c r="BB39" s="49">
        <v>0</v>
      </c>
      <c r="BC39" s="49">
        <v>0</v>
      </c>
      <c r="BD39" s="49">
        <v>0</v>
      </c>
      <c r="BE39" s="49">
        <v>0</v>
      </c>
      <c r="BF39" s="49">
        <v>5000</v>
      </c>
      <c r="BG39" s="49">
        <v>98437</v>
      </c>
      <c r="BH39" s="49">
        <v>600113</v>
      </c>
      <c r="BI39" s="49">
        <v>228376</v>
      </c>
      <c r="BJ39" s="49">
        <v>47980</v>
      </c>
      <c r="BK39" s="49">
        <v>57890</v>
      </c>
      <c r="BL39" s="49">
        <v>0</v>
      </c>
      <c r="BM39" s="49">
        <v>17729</v>
      </c>
      <c r="BN39" s="49">
        <v>2766</v>
      </c>
      <c r="BO39" s="49">
        <v>78385</v>
      </c>
      <c r="BP39" s="49">
        <v>72731</v>
      </c>
      <c r="BQ39" s="49">
        <v>93511</v>
      </c>
      <c r="BR39" s="49">
        <v>520983</v>
      </c>
      <c r="BS39" s="18">
        <v>47.637422037422034</v>
      </c>
      <c r="BT39" s="16">
        <v>28.337443218689163</v>
      </c>
      <c r="BU39" s="49">
        <v>0</v>
      </c>
      <c r="BV39" s="49">
        <v>0</v>
      </c>
      <c r="BW39" s="49">
        <v>0</v>
      </c>
      <c r="BX39" s="49">
        <v>0</v>
      </c>
      <c r="BY39" s="49">
        <v>0</v>
      </c>
      <c r="BZ39" s="49">
        <v>0</v>
      </c>
      <c r="CA39" s="49">
        <v>0</v>
      </c>
      <c r="CB39" s="49">
        <v>0</v>
      </c>
      <c r="CC39" s="49">
        <v>0</v>
      </c>
      <c r="CD39" s="49">
        <v>0</v>
      </c>
      <c r="CE39" s="49">
        <v>0</v>
      </c>
      <c r="CF39" s="49">
        <v>0</v>
      </c>
      <c r="CG39" s="24">
        <v>30925</v>
      </c>
      <c r="CH39" s="24">
        <v>1355</v>
      </c>
      <c r="CI39" s="24">
        <v>24701</v>
      </c>
      <c r="CJ39" s="24">
        <v>26056</v>
      </c>
      <c r="CK39" s="24">
        <v>751</v>
      </c>
      <c r="CL39" s="24">
        <v>1750</v>
      </c>
      <c r="CM39" s="24">
        <v>2501</v>
      </c>
      <c r="CN39" s="24">
        <v>43</v>
      </c>
      <c r="CO39" s="24">
        <v>1926</v>
      </c>
      <c r="CP39" s="24">
        <v>1969</v>
      </c>
      <c r="CQ39" s="24">
        <v>173</v>
      </c>
      <c r="CR39" s="24">
        <v>210</v>
      </c>
      <c r="CS39" s="24">
        <v>0</v>
      </c>
      <c r="CT39" s="24">
        <v>0</v>
      </c>
      <c r="DC39" s="56">
        <v>141</v>
      </c>
      <c r="DD39" s="56">
        <v>14</v>
      </c>
      <c r="DE39" s="56">
        <v>10</v>
      </c>
      <c r="DF39" s="56">
        <v>165</v>
      </c>
      <c r="DG39" s="56">
        <v>1646</v>
      </c>
      <c r="DH39" s="56">
        <v>104</v>
      </c>
      <c r="DI39" s="56">
        <v>70</v>
      </c>
      <c r="DJ39" s="56">
        <v>1820</v>
      </c>
      <c r="DK39" s="56">
        <v>6</v>
      </c>
      <c r="DL39" s="56">
        <v>2</v>
      </c>
      <c r="DM39" s="56">
        <v>0</v>
      </c>
      <c r="DN39" s="56">
        <v>8</v>
      </c>
      <c r="DO39" s="56">
        <v>358</v>
      </c>
      <c r="DP39" s="56">
        <v>28</v>
      </c>
      <c r="DQ39" s="56">
        <v>23</v>
      </c>
      <c r="DR39" s="56">
        <v>409</v>
      </c>
      <c r="DS39" s="56">
        <v>18</v>
      </c>
      <c r="DT39" s="56">
        <v>3</v>
      </c>
      <c r="DU39" s="56">
        <v>9</v>
      </c>
      <c r="DV39" s="56">
        <v>30</v>
      </c>
      <c r="DW39" s="56">
        <v>573</v>
      </c>
      <c r="DX39" s="56">
        <v>43</v>
      </c>
      <c r="DY39" s="56">
        <v>298</v>
      </c>
      <c r="DZ39" s="56">
        <v>914</v>
      </c>
      <c r="EA39" s="57"/>
      <c r="EB39" s="57"/>
    </row>
    <row r="40" spans="1:132" s="11" customFormat="1" x14ac:dyDescent="0.25">
      <c r="A40" s="34" t="s">
        <v>638</v>
      </c>
      <c r="B40" s="34" t="s">
        <v>639</v>
      </c>
      <c r="C40" s="35" t="s">
        <v>580</v>
      </c>
      <c r="D40" s="36" t="s">
        <v>581</v>
      </c>
      <c r="E40" s="24">
        <v>20131</v>
      </c>
      <c r="F40" s="24">
        <v>0</v>
      </c>
      <c r="G40" s="24">
        <v>20131</v>
      </c>
      <c r="H40" s="24">
        <v>3</v>
      </c>
      <c r="I40" s="24">
        <v>0</v>
      </c>
      <c r="J40" s="24">
        <v>10</v>
      </c>
      <c r="K40" s="24">
        <v>0</v>
      </c>
      <c r="L40" s="24">
        <v>5270</v>
      </c>
      <c r="M40" s="24">
        <v>18016</v>
      </c>
      <c r="N40" s="24">
        <v>46393</v>
      </c>
      <c r="O40" s="24">
        <v>3723</v>
      </c>
      <c r="P40" s="24">
        <v>4450</v>
      </c>
      <c r="Q40" s="24">
        <v>326</v>
      </c>
      <c r="R40" s="24">
        <v>4459</v>
      </c>
      <c r="S40" s="24">
        <v>391</v>
      </c>
      <c r="T40" s="24">
        <v>678</v>
      </c>
      <c r="U40" s="24">
        <v>70</v>
      </c>
      <c r="V40" s="24">
        <v>21</v>
      </c>
      <c r="W40" s="24">
        <v>19</v>
      </c>
      <c r="X40" s="24">
        <v>38924</v>
      </c>
      <c r="Y40" s="24">
        <v>123129</v>
      </c>
      <c r="Z40" s="24">
        <v>16611</v>
      </c>
      <c r="AA40" s="24">
        <v>15911</v>
      </c>
      <c r="AB40" s="24">
        <v>1184</v>
      </c>
      <c r="AC40" s="24">
        <v>15219</v>
      </c>
      <c r="AD40" s="24">
        <v>8635</v>
      </c>
      <c r="AE40" s="24">
        <v>972</v>
      </c>
      <c r="AF40" s="24">
        <v>9607</v>
      </c>
      <c r="AG40" s="24">
        <v>9064</v>
      </c>
      <c r="AH40" s="24">
        <v>75524</v>
      </c>
      <c r="AI40" s="24">
        <v>9990</v>
      </c>
      <c r="AJ40" s="24">
        <v>58253</v>
      </c>
      <c r="AK40" s="24">
        <v>105</v>
      </c>
      <c r="AL40" s="24">
        <v>3712</v>
      </c>
      <c r="AM40" s="24">
        <v>46</v>
      </c>
      <c r="AN40" s="24">
        <v>541</v>
      </c>
      <c r="AO40" s="24">
        <v>21</v>
      </c>
      <c r="AP40" s="24">
        <v>1276</v>
      </c>
      <c r="AQ40" s="24">
        <v>172</v>
      </c>
      <c r="AR40" s="24">
        <v>5529</v>
      </c>
      <c r="AS40" s="46">
        <v>2</v>
      </c>
      <c r="AT40" s="46">
        <v>1</v>
      </c>
      <c r="AU40" s="46">
        <v>3</v>
      </c>
      <c r="AV40" s="46">
        <v>7.34</v>
      </c>
      <c r="AW40" s="46">
        <v>10.34</v>
      </c>
      <c r="AY40" s="49">
        <v>306690</v>
      </c>
      <c r="AZ40" s="49">
        <v>321983</v>
      </c>
      <c r="BA40" s="49">
        <v>30803</v>
      </c>
      <c r="BB40" s="49">
        <v>240</v>
      </c>
      <c r="BC40" s="49">
        <v>0</v>
      </c>
      <c r="BD40" s="49">
        <v>240</v>
      </c>
      <c r="BE40" s="49">
        <v>0</v>
      </c>
      <c r="BF40" s="49">
        <v>0</v>
      </c>
      <c r="BG40" s="49">
        <v>57524</v>
      </c>
      <c r="BH40" s="49">
        <v>717240</v>
      </c>
      <c r="BI40" s="49">
        <v>315504</v>
      </c>
      <c r="BJ40" s="49">
        <v>140750</v>
      </c>
      <c r="BK40" s="49">
        <v>51009</v>
      </c>
      <c r="BL40" s="49">
        <v>3080</v>
      </c>
      <c r="BM40" s="49">
        <v>12463</v>
      </c>
      <c r="BN40" s="49">
        <v>3178</v>
      </c>
      <c r="BO40" s="49">
        <v>69730</v>
      </c>
      <c r="BP40" s="49">
        <v>49381</v>
      </c>
      <c r="BQ40" s="49">
        <v>89654</v>
      </c>
      <c r="BR40" s="49">
        <v>665019</v>
      </c>
      <c r="BS40" s="18">
        <v>31.229099398936963</v>
      </c>
      <c r="BT40" s="16">
        <v>31.229099398936963</v>
      </c>
      <c r="BU40" s="49">
        <v>0</v>
      </c>
      <c r="BV40" s="49">
        <v>0</v>
      </c>
      <c r="BW40" s="49">
        <v>0</v>
      </c>
      <c r="BX40" s="49">
        <v>0</v>
      </c>
      <c r="BY40" s="49">
        <v>0</v>
      </c>
      <c r="BZ40" s="49">
        <v>0</v>
      </c>
      <c r="CA40" s="49">
        <v>0</v>
      </c>
      <c r="CB40" s="49">
        <v>0</v>
      </c>
      <c r="CC40" s="49">
        <v>0</v>
      </c>
      <c r="CD40" s="49">
        <v>0</v>
      </c>
      <c r="CE40" s="49">
        <v>0</v>
      </c>
      <c r="CF40" s="49">
        <v>0</v>
      </c>
      <c r="CG40" s="24">
        <v>12977</v>
      </c>
      <c r="CH40" s="24">
        <v>0</v>
      </c>
      <c r="CI40" s="24">
        <v>0</v>
      </c>
      <c r="CJ40" s="24">
        <v>0</v>
      </c>
      <c r="CK40" s="24">
        <v>5039</v>
      </c>
      <c r="CL40" s="24">
        <v>2658</v>
      </c>
      <c r="CM40" s="24">
        <v>7697</v>
      </c>
      <c r="CN40" s="24">
        <v>3939</v>
      </c>
      <c r="CO40" s="24">
        <v>330</v>
      </c>
      <c r="CP40" s="24">
        <v>4269</v>
      </c>
      <c r="CQ40" s="24">
        <v>997</v>
      </c>
      <c r="CR40" s="24">
        <v>14</v>
      </c>
      <c r="CS40" s="24">
        <v>0</v>
      </c>
      <c r="CT40" s="24">
        <v>0</v>
      </c>
      <c r="DC40" s="56">
        <v>12</v>
      </c>
      <c r="DD40" s="56">
        <v>46</v>
      </c>
      <c r="DE40" s="56">
        <v>1</v>
      </c>
      <c r="DF40" s="56">
        <v>59</v>
      </c>
      <c r="DG40" s="56">
        <v>381</v>
      </c>
      <c r="DH40" s="56">
        <v>372</v>
      </c>
      <c r="DI40" s="56">
        <v>350</v>
      </c>
      <c r="DJ40" s="56">
        <v>1103</v>
      </c>
      <c r="DK40" s="56">
        <v>16</v>
      </c>
      <c r="DL40" s="56">
        <v>1</v>
      </c>
      <c r="DM40" s="56">
        <v>0</v>
      </c>
      <c r="DN40" s="56">
        <v>17</v>
      </c>
      <c r="DO40" s="56">
        <v>858</v>
      </c>
      <c r="DP40" s="56">
        <v>43</v>
      </c>
      <c r="DQ40" s="56">
        <v>0</v>
      </c>
      <c r="DR40" s="56">
        <v>901</v>
      </c>
      <c r="DS40" s="56">
        <v>59</v>
      </c>
      <c r="DT40" s="56">
        <v>0</v>
      </c>
      <c r="DU40" s="56">
        <v>0</v>
      </c>
      <c r="DV40" s="56">
        <v>59</v>
      </c>
      <c r="DW40" s="56">
        <v>1696</v>
      </c>
      <c r="DX40" s="56">
        <v>0</v>
      </c>
      <c r="DY40" s="56">
        <v>0</v>
      </c>
      <c r="DZ40" s="56">
        <v>1696</v>
      </c>
      <c r="EA40" s="57"/>
      <c r="EB40" s="57"/>
    </row>
    <row r="41" spans="1:132" s="11" customFormat="1" x14ac:dyDescent="0.25">
      <c r="A41" s="34" t="s">
        <v>640</v>
      </c>
      <c r="B41" s="34" t="s">
        <v>641</v>
      </c>
      <c r="C41" s="35" t="s">
        <v>580</v>
      </c>
      <c r="D41" s="36" t="s">
        <v>581</v>
      </c>
      <c r="E41" s="24">
        <v>12960</v>
      </c>
      <c r="F41" s="24">
        <v>15901</v>
      </c>
      <c r="G41" s="24">
        <v>28861</v>
      </c>
      <c r="H41" s="24">
        <v>0</v>
      </c>
      <c r="I41" s="24">
        <v>0</v>
      </c>
      <c r="J41" s="24">
        <v>7</v>
      </c>
      <c r="K41" s="24">
        <v>0</v>
      </c>
      <c r="L41" s="24">
        <v>5868</v>
      </c>
      <c r="M41" s="24">
        <v>38465</v>
      </c>
      <c r="N41" s="24">
        <v>120983</v>
      </c>
      <c r="O41" s="24">
        <v>6624</v>
      </c>
      <c r="P41" s="24">
        <v>9742</v>
      </c>
      <c r="Q41" s="24">
        <v>506</v>
      </c>
      <c r="R41" s="24">
        <v>7906</v>
      </c>
      <c r="S41" s="24">
        <v>669</v>
      </c>
      <c r="T41" s="24">
        <v>623</v>
      </c>
      <c r="U41" s="24">
        <v>265</v>
      </c>
      <c r="V41" s="24">
        <v>75</v>
      </c>
      <c r="W41" s="24">
        <v>68</v>
      </c>
      <c r="X41" s="24">
        <v>86558</v>
      </c>
      <c r="Y41" s="24">
        <v>235779</v>
      </c>
      <c r="Z41" s="24">
        <v>37868</v>
      </c>
      <c r="AA41" s="24">
        <v>26596</v>
      </c>
      <c r="AB41" s="24">
        <v>1185</v>
      </c>
      <c r="AC41" s="24">
        <v>30211</v>
      </c>
      <c r="AD41" s="24">
        <v>7530</v>
      </c>
      <c r="AE41" s="24">
        <v>8865</v>
      </c>
      <c r="AF41" s="24">
        <v>16395</v>
      </c>
      <c r="AG41" s="24">
        <v>8047</v>
      </c>
      <c r="AH41" s="24">
        <v>148378</v>
      </c>
      <c r="AI41" s="24">
        <v>25768</v>
      </c>
      <c r="AJ41" s="24">
        <v>102548</v>
      </c>
      <c r="AK41" s="24">
        <v>417</v>
      </c>
      <c r="AL41" s="24">
        <v>10741</v>
      </c>
      <c r="AM41" s="24">
        <v>6</v>
      </c>
      <c r="AN41" s="24">
        <v>46</v>
      </c>
      <c r="AO41" s="24">
        <v>164</v>
      </c>
      <c r="AP41" s="24">
        <v>3059</v>
      </c>
      <c r="AQ41" s="24">
        <v>587</v>
      </c>
      <c r="AR41" s="24">
        <v>13846</v>
      </c>
      <c r="AS41" s="46">
        <v>3</v>
      </c>
      <c r="AT41" s="46">
        <v>5.95</v>
      </c>
      <c r="AU41" s="46">
        <v>8.9499999999999993</v>
      </c>
      <c r="AV41" s="46">
        <v>10.99</v>
      </c>
      <c r="AW41" s="46">
        <v>19.940000000000001</v>
      </c>
      <c r="AY41" s="49">
        <v>689352</v>
      </c>
      <c r="AZ41" s="49">
        <v>638823</v>
      </c>
      <c r="BA41" s="49">
        <v>48031</v>
      </c>
      <c r="BB41" s="49">
        <v>6288</v>
      </c>
      <c r="BC41" s="49">
        <v>0</v>
      </c>
      <c r="BD41" s="49">
        <v>6288</v>
      </c>
      <c r="BE41" s="49">
        <v>0</v>
      </c>
      <c r="BF41" s="49">
        <v>0</v>
      </c>
      <c r="BG41" s="49">
        <v>82812</v>
      </c>
      <c r="BH41" s="49">
        <v>1465306</v>
      </c>
      <c r="BI41" s="49">
        <v>756532</v>
      </c>
      <c r="BJ41" s="49">
        <v>242565</v>
      </c>
      <c r="BK41" s="49">
        <v>99916</v>
      </c>
      <c r="BL41" s="49">
        <v>4087</v>
      </c>
      <c r="BM41" s="49">
        <v>24112</v>
      </c>
      <c r="BN41" s="49">
        <v>12458</v>
      </c>
      <c r="BO41" s="49">
        <v>140573</v>
      </c>
      <c r="BP41" s="49">
        <v>61882</v>
      </c>
      <c r="BQ41" s="49">
        <v>232716</v>
      </c>
      <c r="BR41" s="49">
        <v>1434268</v>
      </c>
      <c r="BS41" s="18">
        <v>53.190740740740743</v>
      </c>
      <c r="BT41" s="16">
        <v>46.019715186583973</v>
      </c>
      <c r="BU41" s="49">
        <v>0</v>
      </c>
      <c r="BV41" s="49">
        <v>0</v>
      </c>
      <c r="BW41" s="49">
        <v>0</v>
      </c>
      <c r="BX41" s="49">
        <v>0</v>
      </c>
      <c r="BY41" s="49">
        <v>0</v>
      </c>
      <c r="BZ41" s="49">
        <v>0</v>
      </c>
      <c r="CA41" s="49">
        <v>21503</v>
      </c>
      <c r="CB41" s="49">
        <v>21503</v>
      </c>
      <c r="CC41" s="49">
        <v>0</v>
      </c>
      <c r="CD41" s="49">
        <v>0</v>
      </c>
      <c r="CE41" s="49">
        <v>21503</v>
      </c>
      <c r="CF41" s="49">
        <v>21503</v>
      </c>
      <c r="CG41" s="24">
        <v>135258</v>
      </c>
      <c r="CH41" s="24">
        <v>722</v>
      </c>
      <c r="CI41" s="24">
        <v>108030</v>
      </c>
      <c r="CJ41" s="24">
        <v>108752</v>
      </c>
      <c r="CK41" s="24">
        <v>15048</v>
      </c>
      <c r="CL41" s="24">
        <v>9218</v>
      </c>
      <c r="CM41" s="24">
        <v>24266</v>
      </c>
      <c r="CN41" s="24">
        <v>145</v>
      </c>
      <c r="CO41" s="24">
        <v>1556</v>
      </c>
      <c r="CP41" s="24">
        <v>1701</v>
      </c>
      <c r="CQ41" s="24">
        <v>243</v>
      </c>
      <c r="CR41" s="24">
        <v>296</v>
      </c>
      <c r="CS41" s="24">
        <v>0</v>
      </c>
      <c r="CT41" s="24">
        <v>0</v>
      </c>
      <c r="DC41" s="56">
        <v>29</v>
      </c>
      <c r="DD41" s="56">
        <v>6</v>
      </c>
      <c r="DE41" s="56">
        <v>46</v>
      </c>
      <c r="DF41" s="56">
        <v>81</v>
      </c>
      <c r="DG41" s="56">
        <v>1080</v>
      </c>
      <c r="DH41" s="56">
        <v>7</v>
      </c>
      <c r="DI41" s="56">
        <v>156</v>
      </c>
      <c r="DJ41" s="56">
        <v>1243</v>
      </c>
      <c r="DK41" s="56">
        <v>13</v>
      </c>
      <c r="DL41" s="56">
        <v>2</v>
      </c>
      <c r="DM41" s="56">
        <v>2</v>
      </c>
      <c r="DN41" s="56">
        <v>17</v>
      </c>
      <c r="DO41" s="56">
        <v>1108</v>
      </c>
      <c r="DP41" s="56">
        <v>68</v>
      </c>
      <c r="DQ41" s="56">
        <v>173</v>
      </c>
      <c r="DR41" s="56">
        <v>1349</v>
      </c>
      <c r="DS41" s="56">
        <v>10</v>
      </c>
      <c r="DT41" s="56">
        <v>1</v>
      </c>
      <c r="DU41" s="56">
        <v>42</v>
      </c>
      <c r="DV41" s="56">
        <v>53</v>
      </c>
      <c r="DW41" s="56">
        <v>264</v>
      </c>
      <c r="DX41" s="56">
        <v>29</v>
      </c>
      <c r="DY41" s="56">
        <v>392</v>
      </c>
      <c r="DZ41" s="56">
        <v>685</v>
      </c>
      <c r="EA41" s="57"/>
      <c r="EB41" s="57"/>
    </row>
    <row r="42" spans="1:132" s="11" customFormat="1" x14ac:dyDescent="0.25">
      <c r="A42" s="34" t="s">
        <v>642</v>
      </c>
      <c r="B42" s="34" t="s">
        <v>643</v>
      </c>
      <c r="C42" s="35" t="s">
        <v>574</v>
      </c>
      <c r="D42" s="36" t="s">
        <v>575</v>
      </c>
      <c r="E42" s="24">
        <v>49034</v>
      </c>
      <c r="F42" s="24">
        <v>32750</v>
      </c>
      <c r="G42" s="24">
        <v>81784</v>
      </c>
      <c r="H42" s="24">
        <v>0</v>
      </c>
      <c r="I42" s="24">
        <v>0</v>
      </c>
      <c r="J42" s="24">
        <v>9</v>
      </c>
      <c r="K42" s="24">
        <v>0</v>
      </c>
      <c r="L42" s="24">
        <v>8944</v>
      </c>
      <c r="M42" s="24">
        <v>85590</v>
      </c>
      <c r="N42" s="24">
        <v>282781</v>
      </c>
      <c r="O42" s="24">
        <v>22321</v>
      </c>
      <c r="P42" s="24">
        <v>24502</v>
      </c>
      <c r="Q42" s="24">
        <v>1298</v>
      </c>
      <c r="R42" s="24">
        <v>27322</v>
      </c>
      <c r="S42" s="24">
        <v>1910</v>
      </c>
      <c r="T42" s="24">
        <v>871</v>
      </c>
      <c r="U42" s="24">
        <v>464</v>
      </c>
      <c r="V42" s="24">
        <v>80</v>
      </c>
      <c r="W42" s="24">
        <v>66</v>
      </c>
      <c r="X42" s="24">
        <v>242075</v>
      </c>
      <c r="Y42" s="24">
        <v>691554</v>
      </c>
      <c r="Z42" s="24">
        <v>94004</v>
      </c>
      <c r="AA42" s="24">
        <v>93209</v>
      </c>
      <c r="AB42" s="24">
        <v>4968</v>
      </c>
      <c r="AC42" s="24">
        <v>53904</v>
      </c>
      <c r="AD42" s="24">
        <v>19498</v>
      </c>
      <c r="AE42" s="24">
        <v>9294</v>
      </c>
      <c r="AF42" s="24">
        <v>28792</v>
      </c>
      <c r="AG42" s="24">
        <v>15020</v>
      </c>
      <c r="AH42" s="24">
        <v>317868</v>
      </c>
      <c r="AI42" s="24">
        <v>46017</v>
      </c>
      <c r="AJ42" s="24">
        <v>55342</v>
      </c>
      <c r="AK42" s="24">
        <v>758</v>
      </c>
      <c r="AL42" s="24">
        <v>35254</v>
      </c>
      <c r="AM42" s="24">
        <v>97</v>
      </c>
      <c r="AN42" s="24">
        <v>2159</v>
      </c>
      <c r="AO42" s="24">
        <v>417</v>
      </c>
      <c r="AP42" s="24">
        <v>8589</v>
      </c>
      <c r="AQ42" s="24">
        <v>1272</v>
      </c>
      <c r="AR42" s="24">
        <v>46002</v>
      </c>
      <c r="AS42" s="46">
        <v>9.75</v>
      </c>
      <c r="AT42" s="46">
        <v>6</v>
      </c>
      <c r="AU42" s="46">
        <v>15.75</v>
      </c>
      <c r="AV42" s="46">
        <v>31.57</v>
      </c>
      <c r="AW42" s="46">
        <v>47.32</v>
      </c>
      <c r="AY42" s="49">
        <v>2338820</v>
      </c>
      <c r="AZ42" s="49">
        <v>846334</v>
      </c>
      <c r="BA42" s="49">
        <v>33821</v>
      </c>
      <c r="BB42" s="49">
        <v>21000</v>
      </c>
      <c r="BC42" s="49">
        <v>0</v>
      </c>
      <c r="BD42" s="49">
        <v>21000</v>
      </c>
      <c r="BE42" s="49">
        <v>0</v>
      </c>
      <c r="BF42" s="49">
        <v>0</v>
      </c>
      <c r="BG42" s="49">
        <v>234407</v>
      </c>
      <c r="BH42" s="49">
        <v>3474382</v>
      </c>
      <c r="BI42" s="49">
        <v>1818629</v>
      </c>
      <c r="BJ42" s="49">
        <v>550091</v>
      </c>
      <c r="BK42" s="49">
        <v>257191</v>
      </c>
      <c r="BL42" s="49">
        <v>25999</v>
      </c>
      <c r="BM42" s="49">
        <v>61443</v>
      </c>
      <c r="BN42" s="49">
        <v>1465</v>
      </c>
      <c r="BO42" s="49">
        <v>346098</v>
      </c>
      <c r="BP42" s="49">
        <v>197417</v>
      </c>
      <c r="BQ42" s="49">
        <v>516363</v>
      </c>
      <c r="BR42" s="49">
        <v>3428598</v>
      </c>
      <c r="BS42" s="18">
        <v>47.697923889546033</v>
      </c>
      <c r="BT42" s="16">
        <v>38.945930744399881</v>
      </c>
      <c r="BU42" s="49">
        <v>0</v>
      </c>
      <c r="BV42" s="49">
        <v>0</v>
      </c>
      <c r="BW42" s="49">
        <v>0</v>
      </c>
      <c r="BX42" s="49">
        <v>0</v>
      </c>
      <c r="BY42" s="49">
        <v>0</v>
      </c>
      <c r="BZ42" s="49">
        <v>0</v>
      </c>
      <c r="CA42" s="49">
        <v>0</v>
      </c>
      <c r="CB42" s="49">
        <v>0</v>
      </c>
      <c r="CC42" s="49">
        <v>0</v>
      </c>
      <c r="CD42" s="49">
        <v>0</v>
      </c>
      <c r="CE42" s="49">
        <v>0</v>
      </c>
      <c r="CF42" s="49">
        <v>0</v>
      </c>
      <c r="CG42" s="24">
        <v>219499</v>
      </c>
      <c r="CH42" s="24">
        <v>49203</v>
      </c>
      <c r="CI42" s="24">
        <v>141732</v>
      </c>
      <c r="CJ42" s="24">
        <v>190935</v>
      </c>
      <c r="CK42" s="24">
        <v>5406</v>
      </c>
      <c r="CL42" s="24">
        <v>6187</v>
      </c>
      <c r="CM42" s="24">
        <v>11593</v>
      </c>
      <c r="CN42" s="24">
        <v>4556</v>
      </c>
      <c r="CO42" s="24">
        <v>8035</v>
      </c>
      <c r="CP42" s="24">
        <v>12591</v>
      </c>
      <c r="CQ42" s="24">
        <v>3715</v>
      </c>
      <c r="CR42" s="24">
        <v>665</v>
      </c>
      <c r="CS42" s="24">
        <v>0</v>
      </c>
      <c r="CT42" s="24">
        <v>0</v>
      </c>
      <c r="DC42" s="56">
        <v>35</v>
      </c>
      <c r="DD42" s="56">
        <v>31</v>
      </c>
      <c r="DE42" s="56">
        <v>14</v>
      </c>
      <c r="DF42" s="56">
        <v>80</v>
      </c>
      <c r="DG42" s="56">
        <v>7774</v>
      </c>
      <c r="DH42" s="56">
        <v>905</v>
      </c>
      <c r="DI42" s="56">
        <v>2053</v>
      </c>
      <c r="DJ42" s="56">
        <v>10732</v>
      </c>
      <c r="DK42" s="56">
        <v>4</v>
      </c>
      <c r="DL42" s="56">
        <v>3</v>
      </c>
      <c r="DM42" s="56">
        <v>2</v>
      </c>
      <c r="DN42" s="56">
        <v>9</v>
      </c>
      <c r="DO42" s="56">
        <v>2261</v>
      </c>
      <c r="DP42" s="56">
        <v>391</v>
      </c>
      <c r="DQ42" s="56">
        <v>815</v>
      </c>
      <c r="DR42" s="56">
        <v>3467</v>
      </c>
      <c r="DS42" s="56">
        <v>5</v>
      </c>
      <c r="DT42" s="56">
        <v>2</v>
      </c>
      <c r="DU42" s="56">
        <v>4</v>
      </c>
      <c r="DV42" s="56">
        <v>11</v>
      </c>
      <c r="DW42" s="56">
        <v>283</v>
      </c>
      <c r="DX42" s="56">
        <v>31</v>
      </c>
      <c r="DY42" s="56">
        <v>223</v>
      </c>
      <c r="DZ42" s="56">
        <v>537</v>
      </c>
      <c r="EA42" s="57"/>
      <c r="EB42" s="57"/>
    </row>
    <row r="43" spans="1:132" s="11" customFormat="1" x14ac:dyDescent="0.25">
      <c r="A43" s="34" t="s">
        <v>644</v>
      </c>
      <c r="B43" s="34" t="s">
        <v>645</v>
      </c>
      <c r="C43" s="35" t="s">
        <v>580</v>
      </c>
      <c r="D43" s="36" t="s">
        <v>581</v>
      </c>
      <c r="E43" s="24">
        <v>131743</v>
      </c>
      <c r="F43" s="24">
        <v>0</v>
      </c>
      <c r="G43" s="24">
        <v>131743</v>
      </c>
      <c r="H43" s="24">
        <v>8</v>
      </c>
      <c r="I43" s="24">
        <v>0</v>
      </c>
      <c r="J43" s="24">
        <v>0</v>
      </c>
      <c r="K43" s="24">
        <v>0</v>
      </c>
      <c r="L43" s="24">
        <v>18720</v>
      </c>
      <c r="M43" s="24">
        <v>82700</v>
      </c>
      <c r="N43" s="24">
        <v>289228</v>
      </c>
      <c r="O43" s="24">
        <v>22447</v>
      </c>
      <c r="P43" s="24">
        <v>21313</v>
      </c>
      <c r="Q43" s="24">
        <v>1598</v>
      </c>
      <c r="R43" s="24">
        <v>27410</v>
      </c>
      <c r="S43" s="24">
        <v>2653</v>
      </c>
      <c r="T43" s="24">
        <v>16552</v>
      </c>
      <c r="U43" s="24">
        <v>463</v>
      </c>
      <c r="V43" s="24">
        <v>151</v>
      </c>
      <c r="W43" s="24">
        <v>97</v>
      </c>
      <c r="X43" s="24">
        <v>351472</v>
      </c>
      <c r="Y43" s="24">
        <v>804013</v>
      </c>
      <c r="Z43" s="24">
        <v>56368</v>
      </c>
      <c r="AA43" s="24">
        <v>72677</v>
      </c>
      <c r="AB43" s="24">
        <v>6180</v>
      </c>
      <c r="AC43" s="24">
        <v>120805</v>
      </c>
      <c r="AD43" s="24">
        <v>73389</v>
      </c>
      <c r="AE43" s="24">
        <v>3048</v>
      </c>
      <c r="AF43" s="24">
        <v>76437</v>
      </c>
      <c r="AG43" s="24">
        <v>40404</v>
      </c>
      <c r="AH43" s="24">
        <v>312258</v>
      </c>
      <c r="AI43" s="24">
        <v>58833</v>
      </c>
      <c r="AJ43" s="24">
        <v>0</v>
      </c>
      <c r="AK43" s="24">
        <v>1434</v>
      </c>
      <c r="AL43" s="24">
        <v>37293</v>
      </c>
      <c r="AM43" s="24">
        <v>36</v>
      </c>
      <c r="AN43" s="24">
        <v>633</v>
      </c>
      <c r="AO43" s="24">
        <v>255</v>
      </c>
      <c r="AP43" s="24">
        <v>3791</v>
      </c>
      <c r="AQ43" s="24">
        <v>1725</v>
      </c>
      <c r="AR43" s="24">
        <v>41717</v>
      </c>
      <c r="AS43" s="46">
        <v>8.6</v>
      </c>
      <c r="AT43" s="46">
        <v>1</v>
      </c>
      <c r="AU43" s="46">
        <v>9.6</v>
      </c>
      <c r="AV43" s="46">
        <v>36.54</v>
      </c>
      <c r="AW43" s="46">
        <v>46.14</v>
      </c>
      <c r="AY43" s="49">
        <v>0</v>
      </c>
      <c r="AZ43" s="49">
        <v>3947110</v>
      </c>
      <c r="BA43" s="49">
        <v>0</v>
      </c>
      <c r="BB43" s="49">
        <v>2160</v>
      </c>
      <c r="BC43" s="49">
        <v>0</v>
      </c>
      <c r="BD43" s="49">
        <v>2160</v>
      </c>
      <c r="BE43" s="49">
        <v>0</v>
      </c>
      <c r="BF43" s="49">
        <v>52569</v>
      </c>
      <c r="BG43" s="49">
        <v>275123</v>
      </c>
      <c r="BH43" s="49">
        <v>4224393</v>
      </c>
      <c r="BI43" s="49">
        <v>2198945</v>
      </c>
      <c r="BJ43" s="49">
        <v>578414</v>
      </c>
      <c r="BK43" s="49">
        <v>309869</v>
      </c>
      <c r="BL43" s="49">
        <v>28455</v>
      </c>
      <c r="BM43" s="49">
        <v>83735</v>
      </c>
      <c r="BN43" s="49">
        <v>0</v>
      </c>
      <c r="BO43" s="49">
        <v>422059</v>
      </c>
      <c r="BP43" s="49">
        <v>158250</v>
      </c>
      <c r="BQ43" s="49">
        <v>589442</v>
      </c>
      <c r="BR43" s="49">
        <v>3947110</v>
      </c>
      <c r="BS43" s="18">
        <v>29.960681022900648</v>
      </c>
      <c r="BT43" s="16">
        <v>29.960681022900648</v>
      </c>
      <c r="BU43" s="49">
        <v>0</v>
      </c>
      <c r="BV43" s="49">
        <v>0</v>
      </c>
      <c r="BW43" s="49">
        <v>0</v>
      </c>
      <c r="BX43" s="49">
        <v>0</v>
      </c>
      <c r="BY43" s="49">
        <v>99425</v>
      </c>
      <c r="BZ43" s="49">
        <v>99425</v>
      </c>
      <c r="CA43" s="49">
        <v>0</v>
      </c>
      <c r="CB43" s="49">
        <v>0</v>
      </c>
      <c r="CC43" s="49">
        <v>0</v>
      </c>
      <c r="CD43" s="49">
        <v>0</v>
      </c>
      <c r="CE43" s="49">
        <v>99425</v>
      </c>
      <c r="CF43" s="49">
        <v>99425</v>
      </c>
      <c r="CG43" s="24">
        <v>36774</v>
      </c>
      <c r="CH43" s="24">
        <v>0</v>
      </c>
      <c r="CI43" s="24">
        <v>0</v>
      </c>
      <c r="CJ43" s="24">
        <v>0</v>
      </c>
      <c r="CK43" s="24">
        <v>9427</v>
      </c>
      <c r="CL43" s="24">
        <v>10655</v>
      </c>
      <c r="CM43" s="24">
        <v>20082</v>
      </c>
      <c r="CN43" s="24">
        <v>12390</v>
      </c>
      <c r="CO43" s="24">
        <v>1367</v>
      </c>
      <c r="CP43" s="24">
        <v>13757</v>
      </c>
      <c r="CQ43" s="24">
        <v>2924</v>
      </c>
      <c r="CR43" s="24">
        <v>11</v>
      </c>
      <c r="CS43" s="24">
        <v>0</v>
      </c>
      <c r="CT43" s="24">
        <v>0</v>
      </c>
      <c r="DC43" s="56">
        <v>128</v>
      </c>
      <c r="DD43" s="56">
        <v>8</v>
      </c>
      <c r="DE43" s="56">
        <v>180</v>
      </c>
      <c r="DF43" s="56">
        <v>316</v>
      </c>
      <c r="DG43" s="56">
        <v>4064</v>
      </c>
      <c r="DH43" s="56">
        <v>96</v>
      </c>
      <c r="DI43" s="56">
        <v>1739</v>
      </c>
      <c r="DJ43" s="56">
        <v>5899</v>
      </c>
      <c r="DK43" s="56">
        <v>1</v>
      </c>
      <c r="DL43" s="56">
        <v>1</v>
      </c>
      <c r="DM43" s="56">
        <v>0</v>
      </c>
      <c r="DN43" s="56">
        <v>2</v>
      </c>
      <c r="DO43" s="56">
        <v>1574</v>
      </c>
      <c r="DP43" s="56">
        <v>161</v>
      </c>
      <c r="DQ43" s="56">
        <v>0</v>
      </c>
      <c r="DR43" s="56">
        <v>1735</v>
      </c>
      <c r="DS43" s="56">
        <v>0</v>
      </c>
      <c r="DT43" s="56">
        <v>0</v>
      </c>
      <c r="DU43" s="56">
        <v>0</v>
      </c>
      <c r="DV43" s="56">
        <v>0</v>
      </c>
      <c r="DW43" s="56">
        <v>0</v>
      </c>
      <c r="DX43" s="56">
        <v>0</v>
      </c>
      <c r="DY43" s="56">
        <v>0</v>
      </c>
      <c r="DZ43" s="56">
        <v>0</v>
      </c>
      <c r="EA43" s="57"/>
      <c r="EB43" s="57"/>
    </row>
    <row r="44" spans="1:132" s="11" customFormat="1" x14ac:dyDescent="0.25">
      <c r="A44" s="34" t="s">
        <v>646</v>
      </c>
      <c r="B44" s="34" t="s">
        <v>647</v>
      </c>
      <c r="C44" s="35" t="s">
        <v>564</v>
      </c>
      <c r="D44" s="36" t="s">
        <v>565</v>
      </c>
      <c r="E44" s="24">
        <v>41382</v>
      </c>
      <c r="F44" s="24">
        <v>0</v>
      </c>
      <c r="G44" s="24">
        <v>41382</v>
      </c>
      <c r="H44" s="24">
        <v>6</v>
      </c>
      <c r="I44" s="24">
        <v>0</v>
      </c>
      <c r="J44" s="24">
        <v>0</v>
      </c>
      <c r="K44" s="24">
        <v>0</v>
      </c>
      <c r="L44" s="24">
        <v>10572</v>
      </c>
      <c r="M44" s="24">
        <v>19902</v>
      </c>
      <c r="N44" s="24">
        <v>74511</v>
      </c>
      <c r="O44" s="24">
        <v>5200</v>
      </c>
      <c r="P44" s="24">
        <v>8958</v>
      </c>
      <c r="Q44" s="24">
        <v>546</v>
      </c>
      <c r="R44" s="24">
        <v>17126</v>
      </c>
      <c r="S44" s="24">
        <v>1502</v>
      </c>
      <c r="T44" s="24">
        <v>1088</v>
      </c>
      <c r="U44" s="24">
        <v>286</v>
      </c>
      <c r="V44" s="24">
        <v>58</v>
      </c>
      <c r="W44" s="24">
        <v>45</v>
      </c>
      <c r="X44" s="24">
        <v>77290</v>
      </c>
      <c r="Y44" s="24">
        <v>234211</v>
      </c>
      <c r="Z44" s="24">
        <v>50042</v>
      </c>
      <c r="AA44" s="24">
        <v>67077</v>
      </c>
      <c r="AB44" s="24">
        <v>1409</v>
      </c>
      <c r="AC44" s="24">
        <v>22475</v>
      </c>
      <c r="AD44" s="24">
        <v>16429</v>
      </c>
      <c r="AE44" s="24">
        <v>896</v>
      </c>
      <c r="AF44" s="24">
        <v>17325</v>
      </c>
      <c r="AG44" s="24">
        <v>0</v>
      </c>
      <c r="AH44" s="24">
        <v>0</v>
      </c>
      <c r="AI44" s="24">
        <v>0</v>
      </c>
      <c r="AJ44" s="24">
        <v>0</v>
      </c>
      <c r="AK44" s="24">
        <v>550</v>
      </c>
      <c r="AL44" s="24">
        <v>6745</v>
      </c>
      <c r="AM44" s="24">
        <v>35</v>
      </c>
      <c r="AN44" s="24">
        <v>275</v>
      </c>
      <c r="AO44" s="24">
        <v>255</v>
      </c>
      <c r="AP44" s="24">
        <v>5999</v>
      </c>
      <c r="AQ44" s="24">
        <v>840</v>
      </c>
      <c r="AR44" s="24">
        <v>13019</v>
      </c>
      <c r="AS44" s="46">
        <v>2</v>
      </c>
      <c r="AT44" s="46">
        <v>3.8</v>
      </c>
      <c r="AU44" s="46">
        <v>5.8</v>
      </c>
      <c r="AV44" s="46">
        <v>11.5</v>
      </c>
      <c r="AW44" s="46">
        <v>17.3</v>
      </c>
      <c r="AY44" s="49">
        <v>0</v>
      </c>
      <c r="AZ44" s="49">
        <v>1101844</v>
      </c>
      <c r="BA44" s="49">
        <v>0</v>
      </c>
      <c r="BB44" s="49">
        <v>6150</v>
      </c>
      <c r="BC44" s="49">
        <v>0</v>
      </c>
      <c r="BD44" s="49">
        <v>6150</v>
      </c>
      <c r="BE44" s="49">
        <v>0</v>
      </c>
      <c r="BF44" s="49">
        <v>0</v>
      </c>
      <c r="BG44" s="49">
        <v>31729</v>
      </c>
      <c r="BH44" s="49">
        <v>1139723</v>
      </c>
      <c r="BI44" s="49">
        <v>576014</v>
      </c>
      <c r="BJ44" s="49">
        <v>170269</v>
      </c>
      <c r="BK44" s="49">
        <v>47945</v>
      </c>
      <c r="BL44" s="49">
        <v>6442</v>
      </c>
      <c r="BM44" s="49">
        <v>42055</v>
      </c>
      <c r="BN44" s="49">
        <v>0</v>
      </c>
      <c r="BO44" s="49">
        <v>96442</v>
      </c>
      <c r="BP44" s="49">
        <v>87769</v>
      </c>
      <c r="BQ44" s="49">
        <v>209229</v>
      </c>
      <c r="BR44" s="49">
        <v>1139723</v>
      </c>
      <c r="BS44" s="18">
        <v>26.626165965878883</v>
      </c>
      <c r="BT44" s="16">
        <v>26.626165965878883</v>
      </c>
      <c r="BU44" s="49">
        <v>0</v>
      </c>
      <c r="BV44" s="49">
        <v>0</v>
      </c>
      <c r="BW44" s="49">
        <v>0</v>
      </c>
      <c r="BX44" s="49">
        <v>0</v>
      </c>
      <c r="BY44" s="49">
        <v>0</v>
      </c>
      <c r="BZ44" s="49">
        <v>0</v>
      </c>
      <c r="CA44" s="49">
        <v>0</v>
      </c>
      <c r="CB44" s="49">
        <v>0</v>
      </c>
      <c r="CC44" s="49">
        <v>0</v>
      </c>
      <c r="CD44" s="49">
        <v>0</v>
      </c>
      <c r="CE44" s="49">
        <v>0</v>
      </c>
      <c r="CF44" s="49">
        <v>0</v>
      </c>
      <c r="CG44" s="24">
        <v>17036</v>
      </c>
      <c r="CH44" s="24">
        <v>0</v>
      </c>
      <c r="CI44" s="24">
        <v>0</v>
      </c>
      <c r="CJ44" s="24">
        <v>0</v>
      </c>
      <c r="CK44" s="24">
        <v>2922</v>
      </c>
      <c r="CL44" s="24">
        <v>6113</v>
      </c>
      <c r="CM44" s="24">
        <v>9035</v>
      </c>
      <c r="CN44" s="24">
        <v>0</v>
      </c>
      <c r="CO44" s="24">
        <v>425</v>
      </c>
      <c r="CP44" s="24">
        <v>425</v>
      </c>
      <c r="CQ44" s="24">
        <v>1641</v>
      </c>
      <c r="CR44" s="24">
        <v>5935</v>
      </c>
      <c r="CS44" s="24">
        <v>0</v>
      </c>
      <c r="CT44" s="24">
        <v>0</v>
      </c>
      <c r="DC44" s="56">
        <v>151</v>
      </c>
      <c r="DD44" s="56">
        <v>25</v>
      </c>
      <c r="DE44" s="56">
        <v>55</v>
      </c>
      <c r="DF44" s="56">
        <v>231</v>
      </c>
      <c r="DG44" s="56">
        <v>4111</v>
      </c>
      <c r="DH44" s="56">
        <v>225</v>
      </c>
      <c r="DI44" s="56">
        <v>1420</v>
      </c>
      <c r="DJ44" s="56">
        <v>5756</v>
      </c>
      <c r="DK44" s="56">
        <v>99</v>
      </c>
      <c r="DL44" s="56">
        <v>15</v>
      </c>
      <c r="DM44" s="56">
        <v>55</v>
      </c>
      <c r="DN44" s="56">
        <v>169</v>
      </c>
      <c r="DO44" s="56">
        <v>0</v>
      </c>
      <c r="DP44" s="56">
        <v>0</v>
      </c>
      <c r="DQ44" s="56">
        <v>0</v>
      </c>
      <c r="DR44" s="56">
        <v>0</v>
      </c>
      <c r="DS44" s="56">
        <v>110</v>
      </c>
      <c r="DT44" s="56">
        <v>7</v>
      </c>
      <c r="DU44" s="56">
        <v>10</v>
      </c>
      <c r="DV44" s="56">
        <v>127</v>
      </c>
      <c r="DW44" s="56">
        <v>0</v>
      </c>
      <c r="DX44" s="56">
        <v>0</v>
      </c>
      <c r="DY44" s="56">
        <v>0</v>
      </c>
      <c r="DZ44" s="56">
        <v>0</v>
      </c>
      <c r="EA44" s="57"/>
      <c r="EB44" s="57"/>
    </row>
    <row r="45" spans="1:132" s="11" customFormat="1" x14ac:dyDescent="0.25">
      <c r="A45" s="34" t="s">
        <v>648</v>
      </c>
      <c r="B45" s="34" t="s">
        <v>649</v>
      </c>
      <c r="C45" s="35" t="s">
        <v>606</v>
      </c>
      <c r="D45" s="36" t="s">
        <v>607</v>
      </c>
      <c r="E45" s="24">
        <v>5570</v>
      </c>
      <c r="F45" s="24">
        <v>9835</v>
      </c>
      <c r="G45" s="24">
        <v>15405</v>
      </c>
      <c r="H45" s="24">
        <v>0</v>
      </c>
      <c r="I45" s="24">
        <v>0</v>
      </c>
      <c r="J45" s="24">
        <v>0</v>
      </c>
      <c r="K45" s="24">
        <v>0</v>
      </c>
      <c r="L45" s="24">
        <v>10548</v>
      </c>
      <c r="M45" s="24">
        <v>13538</v>
      </c>
      <c r="N45" s="24">
        <v>52018</v>
      </c>
      <c r="O45" s="24">
        <v>3502</v>
      </c>
      <c r="P45" s="24">
        <v>4749</v>
      </c>
      <c r="Q45" s="24">
        <v>255</v>
      </c>
      <c r="R45" s="24">
        <v>13686</v>
      </c>
      <c r="S45" s="24">
        <v>1201</v>
      </c>
      <c r="T45" s="24">
        <v>244</v>
      </c>
      <c r="U45" s="24">
        <v>107</v>
      </c>
      <c r="V45" s="24">
        <v>28</v>
      </c>
      <c r="W45" s="24">
        <v>28</v>
      </c>
      <c r="X45" s="24">
        <v>32855</v>
      </c>
      <c r="Y45" s="24">
        <v>117712</v>
      </c>
      <c r="Z45" s="24">
        <v>24718</v>
      </c>
      <c r="AA45" s="24">
        <v>37734</v>
      </c>
      <c r="AB45" s="24">
        <v>496</v>
      </c>
      <c r="AC45" s="24">
        <v>9921</v>
      </c>
      <c r="AD45" s="24">
        <v>1996</v>
      </c>
      <c r="AE45" s="24">
        <v>2871</v>
      </c>
      <c r="AF45" s="24">
        <v>4867</v>
      </c>
      <c r="AG45" s="24">
        <v>1537</v>
      </c>
      <c r="AH45" s="24">
        <v>72501</v>
      </c>
      <c r="AI45" s="24">
        <v>8449</v>
      </c>
      <c r="AJ45" s="24">
        <v>22860</v>
      </c>
      <c r="AK45" s="24">
        <v>399</v>
      </c>
      <c r="AL45" s="24">
        <v>4545</v>
      </c>
      <c r="AM45" s="24">
        <v>18</v>
      </c>
      <c r="AN45" s="24">
        <v>171</v>
      </c>
      <c r="AO45" s="24">
        <v>133</v>
      </c>
      <c r="AP45" s="24">
        <v>1885</v>
      </c>
      <c r="AQ45" s="24">
        <v>550</v>
      </c>
      <c r="AR45" s="24">
        <v>6601</v>
      </c>
      <c r="AS45" s="46">
        <v>1</v>
      </c>
      <c r="AT45" s="46">
        <v>4.41</v>
      </c>
      <c r="AU45" s="46">
        <v>5.41</v>
      </c>
      <c r="AV45" s="46">
        <v>2.27</v>
      </c>
      <c r="AW45" s="46">
        <v>7.6800000000000006</v>
      </c>
      <c r="AY45" s="49">
        <v>236208</v>
      </c>
      <c r="AZ45" s="49">
        <v>260000</v>
      </c>
      <c r="BA45" s="49">
        <v>11714</v>
      </c>
      <c r="BB45" s="49">
        <v>0</v>
      </c>
      <c r="BC45" s="49">
        <v>0</v>
      </c>
      <c r="BD45" s="49">
        <v>0</v>
      </c>
      <c r="BE45" s="49">
        <v>0</v>
      </c>
      <c r="BF45" s="49">
        <v>0</v>
      </c>
      <c r="BG45" s="49">
        <v>28847</v>
      </c>
      <c r="BH45" s="49">
        <v>536769</v>
      </c>
      <c r="BI45" s="49">
        <v>191529</v>
      </c>
      <c r="BJ45" s="49">
        <v>66277</v>
      </c>
      <c r="BK45" s="49">
        <v>31943</v>
      </c>
      <c r="BL45" s="49">
        <v>4655</v>
      </c>
      <c r="BM45" s="49">
        <v>12539</v>
      </c>
      <c r="BN45" s="49">
        <v>625</v>
      </c>
      <c r="BO45" s="49">
        <v>49762</v>
      </c>
      <c r="BP45" s="49">
        <v>175925</v>
      </c>
      <c r="BQ45" s="49">
        <v>47900</v>
      </c>
      <c r="BR45" s="49">
        <v>531393</v>
      </c>
      <c r="BS45" s="18">
        <v>42.407181328545782</v>
      </c>
      <c r="BT45" s="16">
        <v>32.210840636157094</v>
      </c>
      <c r="BU45" s="49">
        <v>0</v>
      </c>
      <c r="BV45" s="49">
        <v>0</v>
      </c>
      <c r="BW45" s="49">
        <v>0</v>
      </c>
      <c r="BX45" s="49">
        <v>0</v>
      </c>
      <c r="BY45" s="49">
        <v>0</v>
      </c>
      <c r="BZ45" s="49">
        <v>0</v>
      </c>
      <c r="CA45" s="49">
        <v>0</v>
      </c>
      <c r="CB45" s="49">
        <v>0</v>
      </c>
      <c r="CC45" s="49">
        <v>0</v>
      </c>
      <c r="CD45" s="49">
        <v>0</v>
      </c>
      <c r="CE45" s="49">
        <v>0</v>
      </c>
      <c r="CF45" s="49">
        <v>0</v>
      </c>
      <c r="CG45" s="24">
        <v>71429</v>
      </c>
      <c r="CH45" s="24">
        <v>6289</v>
      </c>
      <c r="CI45" s="24">
        <v>53298</v>
      </c>
      <c r="CJ45" s="24">
        <v>59587</v>
      </c>
      <c r="CK45" s="24">
        <v>1859</v>
      </c>
      <c r="CL45" s="24">
        <v>2240</v>
      </c>
      <c r="CM45" s="24">
        <v>4099</v>
      </c>
      <c r="CN45" s="24">
        <v>7240</v>
      </c>
      <c r="CO45" s="24">
        <v>61</v>
      </c>
      <c r="CP45" s="24">
        <v>7301</v>
      </c>
      <c r="CQ45" s="24">
        <v>340</v>
      </c>
      <c r="CR45" s="24">
        <v>94</v>
      </c>
      <c r="CS45" s="24">
        <v>0</v>
      </c>
      <c r="CT45" s="24">
        <v>0</v>
      </c>
      <c r="DC45" s="56">
        <v>10</v>
      </c>
      <c r="DD45" s="56">
        <v>6</v>
      </c>
      <c r="DE45" s="56">
        <v>21</v>
      </c>
      <c r="DF45" s="56">
        <v>37</v>
      </c>
      <c r="DG45" s="56">
        <v>410</v>
      </c>
      <c r="DH45" s="56">
        <v>37</v>
      </c>
      <c r="DI45" s="56">
        <v>396</v>
      </c>
      <c r="DJ45" s="56">
        <v>843</v>
      </c>
      <c r="DK45" s="56">
        <v>14</v>
      </c>
      <c r="DL45" s="56">
        <v>5</v>
      </c>
      <c r="DM45" s="56">
        <v>6</v>
      </c>
      <c r="DN45" s="56">
        <v>25</v>
      </c>
      <c r="DO45" s="56">
        <v>285</v>
      </c>
      <c r="DP45" s="56">
        <v>53</v>
      </c>
      <c r="DQ45" s="56">
        <v>173</v>
      </c>
      <c r="DR45" s="56">
        <v>511</v>
      </c>
      <c r="DS45" s="56">
        <v>42</v>
      </c>
      <c r="DT45" s="56">
        <v>3</v>
      </c>
      <c r="DU45" s="56">
        <v>40</v>
      </c>
      <c r="DV45" s="56">
        <v>85</v>
      </c>
      <c r="DW45" s="56">
        <v>319</v>
      </c>
      <c r="DX45" s="56">
        <v>48</v>
      </c>
      <c r="DY45" s="56">
        <v>636</v>
      </c>
      <c r="DZ45" s="56">
        <v>1003</v>
      </c>
      <c r="EA45" s="57"/>
      <c r="EB45" s="57"/>
    </row>
    <row r="46" spans="1:132" s="11" customFormat="1" x14ac:dyDescent="0.25">
      <c r="A46" s="34" t="s">
        <v>650</v>
      </c>
      <c r="B46" s="34" t="s">
        <v>651</v>
      </c>
      <c r="C46" s="35" t="s">
        <v>564</v>
      </c>
      <c r="D46" s="36" t="s">
        <v>565</v>
      </c>
      <c r="E46" s="24">
        <v>4258</v>
      </c>
      <c r="F46" s="24">
        <v>0</v>
      </c>
      <c r="G46" s="24">
        <v>4258</v>
      </c>
      <c r="H46" s="24">
        <v>0</v>
      </c>
      <c r="I46" s="24">
        <v>0</v>
      </c>
      <c r="J46" s="24">
        <v>0</v>
      </c>
      <c r="K46" s="24">
        <v>0</v>
      </c>
      <c r="L46" s="24">
        <v>2944</v>
      </c>
      <c r="M46" s="24">
        <v>18600</v>
      </c>
      <c r="N46" s="24">
        <v>34858</v>
      </c>
      <c r="O46" s="24">
        <v>1457</v>
      </c>
      <c r="P46" s="24">
        <v>647</v>
      </c>
      <c r="Q46" s="24">
        <v>13</v>
      </c>
      <c r="R46" s="24">
        <v>4856</v>
      </c>
      <c r="S46" s="24">
        <v>735</v>
      </c>
      <c r="T46" s="24">
        <v>487</v>
      </c>
      <c r="U46" s="24">
        <v>36</v>
      </c>
      <c r="V46" s="24">
        <v>9</v>
      </c>
      <c r="W46" s="24">
        <v>9</v>
      </c>
      <c r="X46" s="24">
        <v>1287</v>
      </c>
      <c r="Y46" s="24">
        <v>13447</v>
      </c>
      <c r="Z46" s="24">
        <v>24</v>
      </c>
      <c r="AA46" s="24">
        <v>331</v>
      </c>
      <c r="AB46" s="24">
        <v>0</v>
      </c>
      <c r="AC46" s="24">
        <v>0</v>
      </c>
      <c r="AD46" s="24">
        <v>1596</v>
      </c>
      <c r="AE46" s="24">
        <v>746</v>
      </c>
      <c r="AF46" s="24">
        <v>2342</v>
      </c>
      <c r="AG46" s="24">
        <v>2855</v>
      </c>
      <c r="AH46" s="24">
        <v>11025</v>
      </c>
      <c r="AI46" s="24">
        <v>1694</v>
      </c>
      <c r="AJ46" s="24">
        <v>0</v>
      </c>
      <c r="AK46" s="24">
        <v>60</v>
      </c>
      <c r="AL46" s="24">
        <v>768</v>
      </c>
      <c r="AM46" s="24">
        <v>21</v>
      </c>
      <c r="AN46" s="24">
        <v>114</v>
      </c>
      <c r="AO46" s="24">
        <v>178</v>
      </c>
      <c r="AP46" s="24">
        <v>1736</v>
      </c>
      <c r="AQ46" s="24">
        <v>259</v>
      </c>
      <c r="AR46" s="24">
        <v>2618</v>
      </c>
      <c r="AS46" s="46">
        <v>2</v>
      </c>
      <c r="AT46" s="46">
        <v>1</v>
      </c>
      <c r="AU46" s="46">
        <v>3</v>
      </c>
      <c r="AV46" s="46">
        <v>2</v>
      </c>
      <c r="AW46" s="46">
        <v>5</v>
      </c>
      <c r="AY46" s="49">
        <v>149889</v>
      </c>
      <c r="AZ46" s="49">
        <v>21000</v>
      </c>
      <c r="BA46" s="49">
        <v>0</v>
      </c>
      <c r="BB46" s="49">
        <v>680</v>
      </c>
      <c r="BC46" s="49">
        <v>0</v>
      </c>
      <c r="BD46" s="49">
        <v>680</v>
      </c>
      <c r="BE46" s="49">
        <v>103062</v>
      </c>
      <c r="BF46" s="49">
        <v>151602</v>
      </c>
      <c r="BG46" s="49">
        <v>151602</v>
      </c>
      <c r="BH46" s="49">
        <v>426233</v>
      </c>
      <c r="BI46" s="49">
        <v>182482</v>
      </c>
      <c r="BJ46" s="49">
        <v>72269</v>
      </c>
      <c r="BK46" s="49">
        <v>16305</v>
      </c>
      <c r="BL46" s="49">
        <v>2700</v>
      </c>
      <c r="BM46" s="49">
        <v>10478</v>
      </c>
      <c r="BN46" s="49">
        <v>5368</v>
      </c>
      <c r="BO46" s="49">
        <v>34851</v>
      </c>
      <c r="BP46" s="49">
        <v>-6911</v>
      </c>
      <c r="BQ46" s="49">
        <v>143542</v>
      </c>
      <c r="BR46" s="49">
        <v>426233</v>
      </c>
      <c r="BS46" s="18">
        <v>35.201737905119778</v>
      </c>
      <c r="BT46" s="16">
        <v>40.133630812588066</v>
      </c>
      <c r="BU46" s="49">
        <v>0</v>
      </c>
      <c r="BV46" s="49">
        <v>0</v>
      </c>
      <c r="BW46" s="49">
        <v>0</v>
      </c>
      <c r="BX46" s="49">
        <v>0</v>
      </c>
      <c r="BY46" s="49">
        <v>0</v>
      </c>
      <c r="BZ46" s="49">
        <v>0</v>
      </c>
      <c r="CA46" s="49">
        <v>0</v>
      </c>
      <c r="CB46" s="49">
        <v>0</v>
      </c>
      <c r="CC46" s="49">
        <v>0</v>
      </c>
      <c r="CD46" s="49">
        <v>0</v>
      </c>
      <c r="CE46" s="49">
        <v>0</v>
      </c>
      <c r="CF46" s="49">
        <v>0</v>
      </c>
      <c r="CG46" s="24">
        <v>2347</v>
      </c>
      <c r="CH46" s="24">
        <v>0</v>
      </c>
      <c r="CI46" s="24">
        <v>0</v>
      </c>
      <c r="CJ46" s="24">
        <v>0</v>
      </c>
      <c r="CK46" s="24">
        <v>0</v>
      </c>
      <c r="CL46" s="24">
        <v>0</v>
      </c>
      <c r="CM46" s="24">
        <v>0</v>
      </c>
      <c r="CN46" s="24">
        <v>0</v>
      </c>
      <c r="CO46" s="24">
        <v>0</v>
      </c>
      <c r="CP46" s="24">
        <v>0</v>
      </c>
      <c r="CQ46" s="24">
        <v>0</v>
      </c>
      <c r="CR46" s="24">
        <v>0</v>
      </c>
      <c r="CS46" s="24">
        <v>0</v>
      </c>
      <c r="CT46" s="24">
        <v>0</v>
      </c>
      <c r="DC46" s="56">
        <v>24</v>
      </c>
      <c r="DD46" s="56">
        <v>14</v>
      </c>
      <c r="DE46" s="56">
        <v>146</v>
      </c>
      <c r="DF46" s="56">
        <v>184</v>
      </c>
      <c r="DG46" s="56">
        <v>121</v>
      </c>
      <c r="DH46" s="56">
        <v>94</v>
      </c>
      <c r="DI46" s="56">
        <v>1336</v>
      </c>
      <c r="DJ46" s="56">
        <v>1551</v>
      </c>
      <c r="DK46" s="56">
        <v>3</v>
      </c>
      <c r="DL46" s="56">
        <v>2</v>
      </c>
      <c r="DM46" s="56">
        <v>6</v>
      </c>
      <c r="DN46" s="56">
        <v>11</v>
      </c>
      <c r="DO46" s="56">
        <v>154</v>
      </c>
      <c r="DP46" s="56">
        <v>48</v>
      </c>
      <c r="DQ46" s="56">
        <v>99</v>
      </c>
      <c r="DR46" s="56">
        <v>301</v>
      </c>
      <c r="DS46" s="56">
        <v>29</v>
      </c>
      <c r="DT46" s="56">
        <v>4</v>
      </c>
      <c r="DU46" s="56">
        <v>25</v>
      </c>
      <c r="DV46" s="56">
        <v>58</v>
      </c>
      <c r="DW46" s="56">
        <v>578</v>
      </c>
      <c r="DX46" s="56">
        <v>8</v>
      </c>
      <c r="DY46" s="56">
        <v>180</v>
      </c>
      <c r="DZ46" s="56">
        <v>766</v>
      </c>
      <c r="EA46" s="57"/>
      <c r="EB46" s="57"/>
    </row>
    <row r="47" spans="1:132" s="11" customFormat="1" x14ac:dyDescent="0.25">
      <c r="A47" s="34">
        <v>41</v>
      </c>
      <c r="B47" s="34" t="s">
        <v>652</v>
      </c>
      <c r="C47" s="35" t="s">
        <v>653</v>
      </c>
      <c r="D47" s="36" t="s">
        <v>654</v>
      </c>
      <c r="E47" s="24">
        <v>946307</v>
      </c>
      <c r="F47" s="24">
        <v>4147</v>
      </c>
      <c r="G47" s="24">
        <v>950454</v>
      </c>
      <c r="H47" s="24">
        <v>12</v>
      </c>
      <c r="I47" s="24">
        <v>1</v>
      </c>
      <c r="J47" s="24">
        <v>178</v>
      </c>
      <c r="K47" s="24">
        <v>0</v>
      </c>
      <c r="L47" s="24">
        <v>76284</v>
      </c>
      <c r="M47" s="24">
        <v>856094</v>
      </c>
      <c r="N47" s="24">
        <v>3066016</v>
      </c>
      <c r="O47" s="24">
        <v>192513</v>
      </c>
      <c r="P47" s="24">
        <v>236929</v>
      </c>
      <c r="Q47" s="24">
        <v>13857</v>
      </c>
      <c r="R47" s="24">
        <v>263672</v>
      </c>
      <c r="S47" s="24">
        <v>30607</v>
      </c>
      <c r="T47" s="24">
        <v>262738</v>
      </c>
      <c r="U47" s="24">
        <v>2861</v>
      </c>
      <c r="V47" s="24">
        <v>1132</v>
      </c>
      <c r="W47" s="24">
        <v>1063</v>
      </c>
      <c r="X47" s="24">
        <v>2554468</v>
      </c>
      <c r="Y47" s="24">
        <v>6149770</v>
      </c>
      <c r="Z47" s="24">
        <v>896428</v>
      </c>
      <c r="AA47" s="24">
        <v>896428</v>
      </c>
      <c r="AB47" s="24">
        <v>35842</v>
      </c>
      <c r="AC47" s="24">
        <v>640035</v>
      </c>
      <c r="AD47" s="24">
        <v>601047</v>
      </c>
      <c r="AE47" s="24">
        <v>370</v>
      </c>
      <c r="AF47" s="24">
        <v>601417</v>
      </c>
      <c r="AG47" s="24">
        <v>804846</v>
      </c>
      <c r="AH47" s="24">
        <v>4210386</v>
      </c>
      <c r="AI47" s="24">
        <v>756902</v>
      </c>
      <c r="AJ47" s="24">
        <v>635186</v>
      </c>
      <c r="AK47" s="24">
        <v>6818</v>
      </c>
      <c r="AL47" s="24">
        <v>194813</v>
      </c>
      <c r="AM47" s="24">
        <v>780</v>
      </c>
      <c r="AN47" s="24">
        <v>12379</v>
      </c>
      <c r="AO47" s="24">
        <v>4380</v>
      </c>
      <c r="AP47" s="24">
        <v>66802</v>
      </c>
      <c r="AQ47" s="24">
        <v>11978</v>
      </c>
      <c r="AR47" s="24">
        <v>273994</v>
      </c>
      <c r="AS47" s="46">
        <v>170.45999999999998</v>
      </c>
      <c r="AT47" s="46">
        <v>1.73</v>
      </c>
      <c r="AU47" s="46">
        <v>172.19</v>
      </c>
      <c r="AV47" s="46">
        <v>340.98999999999995</v>
      </c>
      <c r="AW47" s="46">
        <v>513.18000000000006</v>
      </c>
      <c r="AY47" s="49">
        <v>37201400</v>
      </c>
      <c r="AZ47" s="49">
        <v>66650</v>
      </c>
      <c r="BA47" s="49">
        <v>0</v>
      </c>
      <c r="BB47" s="49">
        <v>1830967</v>
      </c>
      <c r="BC47" s="49">
        <v>1053595</v>
      </c>
      <c r="BD47" s="49">
        <v>2884562</v>
      </c>
      <c r="BE47" s="49">
        <v>7000</v>
      </c>
      <c r="BF47" s="49">
        <v>52439</v>
      </c>
      <c r="BG47" s="49">
        <v>4674615</v>
      </c>
      <c r="BH47" s="49">
        <v>44834227</v>
      </c>
      <c r="BI47" s="49">
        <v>21357968</v>
      </c>
      <c r="BJ47" s="49">
        <v>8141230</v>
      </c>
      <c r="BK47" s="49">
        <v>2360310</v>
      </c>
      <c r="BL47" s="49">
        <v>740540</v>
      </c>
      <c r="BM47" s="49">
        <v>699190</v>
      </c>
      <c r="BN47" s="49">
        <v>9408</v>
      </c>
      <c r="BO47" s="49">
        <v>3809448</v>
      </c>
      <c r="BP47" s="49">
        <v>836813</v>
      </c>
      <c r="BQ47" s="49">
        <v>6873514</v>
      </c>
      <c r="BR47" s="49">
        <v>41018973</v>
      </c>
      <c r="BS47" s="18">
        <v>39.31218938462888</v>
      </c>
      <c r="BT47" s="16">
        <v>39.210787686726555</v>
      </c>
      <c r="BU47" s="49">
        <v>0</v>
      </c>
      <c r="BV47" s="49">
        <v>0</v>
      </c>
      <c r="BW47" s="49">
        <v>0</v>
      </c>
      <c r="BX47" s="49">
        <v>0</v>
      </c>
      <c r="BY47" s="49">
        <v>0</v>
      </c>
      <c r="BZ47" s="49">
        <v>0</v>
      </c>
      <c r="CA47" s="49">
        <v>4624127</v>
      </c>
      <c r="CB47" s="49">
        <v>4680470</v>
      </c>
      <c r="CC47" s="49">
        <v>11600</v>
      </c>
      <c r="CD47" s="49">
        <v>11600</v>
      </c>
      <c r="CE47" s="49">
        <v>4635727</v>
      </c>
      <c r="CF47" s="49">
        <v>4692070</v>
      </c>
      <c r="CG47" s="24">
        <v>1695622</v>
      </c>
      <c r="CH47" s="24">
        <v>1669020</v>
      </c>
      <c r="CI47" s="24">
        <v>16280</v>
      </c>
      <c r="CJ47" s="24">
        <v>1685300</v>
      </c>
      <c r="CK47" s="24">
        <v>0</v>
      </c>
      <c r="CL47" s="24">
        <v>0</v>
      </c>
      <c r="CM47" s="24">
        <v>0</v>
      </c>
      <c r="CN47" s="24">
        <v>10322</v>
      </c>
      <c r="CO47" s="24">
        <v>0</v>
      </c>
      <c r="CP47" s="24">
        <v>10322</v>
      </c>
      <c r="CQ47" s="24">
        <v>0</v>
      </c>
      <c r="CR47" s="24">
        <v>0</v>
      </c>
      <c r="CS47" s="24">
        <v>2</v>
      </c>
      <c r="CT47" s="24">
        <v>6</v>
      </c>
      <c r="DC47" s="56">
        <v>717</v>
      </c>
      <c r="DD47" s="56">
        <v>115</v>
      </c>
      <c r="DE47" s="56">
        <v>251</v>
      </c>
      <c r="DF47" s="56">
        <v>1083</v>
      </c>
      <c r="DG47" s="56">
        <v>34836</v>
      </c>
      <c r="DH47" s="56">
        <v>2592</v>
      </c>
      <c r="DI47" s="56">
        <v>3898</v>
      </c>
      <c r="DJ47" s="56">
        <v>41326</v>
      </c>
      <c r="DK47" s="56">
        <v>43</v>
      </c>
      <c r="DL47" s="56">
        <v>21</v>
      </c>
      <c r="DM47" s="56">
        <v>19</v>
      </c>
      <c r="DN47" s="56">
        <v>83</v>
      </c>
      <c r="DO47" s="56">
        <v>35295</v>
      </c>
      <c r="DP47" s="56">
        <v>3178</v>
      </c>
      <c r="DQ47" s="56">
        <v>2273</v>
      </c>
      <c r="DR47" s="56">
        <v>40746</v>
      </c>
      <c r="DS47" s="56">
        <v>16</v>
      </c>
      <c r="DT47" s="56">
        <v>9</v>
      </c>
      <c r="DU47" s="56">
        <v>12</v>
      </c>
      <c r="DV47" s="56">
        <v>37</v>
      </c>
      <c r="DW47" s="56">
        <v>1416</v>
      </c>
      <c r="DX47" s="56">
        <v>150</v>
      </c>
      <c r="DY47" s="56">
        <v>795</v>
      </c>
      <c r="DZ47" s="56">
        <v>2361</v>
      </c>
      <c r="EA47" s="57"/>
      <c r="EB47" s="57"/>
    </row>
    <row r="48" spans="1:132" s="11" customFormat="1" x14ac:dyDescent="0.25">
      <c r="A48" s="34">
        <v>42</v>
      </c>
      <c r="B48" s="34" t="s">
        <v>655</v>
      </c>
      <c r="C48" s="35" t="s">
        <v>568</v>
      </c>
      <c r="D48" s="36" t="s">
        <v>569</v>
      </c>
      <c r="E48" s="24">
        <v>22189</v>
      </c>
      <c r="F48" s="24">
        <v>24172</v>
      </c>
      <c r="G48" s="24">
        <v>46361</v>
      </c>
      <c r="H48" s="24">
        <v>0</v>
      </c>
      <c r="I48" s="24">
        <v>0</v>
      </c>
      <c r="J48" s="24">
        <v>0</v>
      </c>
      <c r="K48" s="24">
        <v>0</v>
      </c>
      <c r="L48" s="24">
        <v>11700</v>
      </c>
      <c r="M48" s="24">
        <v>29397</v>
      </c>
      <c r="N48" s="24">
        <v>107506</v>
      </c>
      <c r="O48" s="24">
        <v>6418</v>
      </c>
      <c r="P48" s="24">
        <v>7174</v>
      </c>
      <c r="Q48" s="24">
        <v>487</v>
      </c>
      <c r="R48" s="24">
        <v>15179</v>
      </c>
      <c r="S48" s="24">
        <v>1578</v>
      </c>
      <c r="T48" s="24">
        <v>260</v>
      </c>
      <c r="U48" s="24">
        <v>285</v>
      </c>
      <c r="V48" s="24">
        <v>49</v>
      </c>
      <c r="W48" s="24">
        <v>50</v>
      </c>
      <c r="X48" s="24">
        <v>119238</v>
      </c>
      <c r="Y48" s="24">
        <v>257813</v>
      </c>
      <c r="Z48" s="24">
        <v>48136</v>
      </c>
      <c r="AA48" s="24">
        <v>40782</v>
      </c>
      <c r="AB48" s="24">
        <v>2182</v>
      </c>
      <c r="AC48" s="24">
        <v>28902</v>
      </c>
      <c r="AD48" s="24">
        <v>16862</v>
      </c>
      <c r="AE48" s="24">
        <v>14716</v>
      </c>
      <c r="AF48" s="24">
        <v>31578</v>
      </c>
      <c r="AG48" s="24">
        <v>693</v>
      </c>
      <c r="AH48" s="24">
        <v>22258</v>
      </c>
      <c r="AI48" s="24">
        <v>19382</v>
      </c>
      <c r="AJ48" s="24">
        <v>325825</v>
      </c>
      <c r="AK48" s="24">
        <v>909</v>
      </c>
      <c r="AL48" s="24">
        <v>19908</v>
      </c>
      <c r="AM48" s="24">
        <v>77</v>
      </c>
      <c r="AN48" s="24">
        <v>3263</v>
      </c>
      <c r="AO48" s="24">
        <v>548</v>
      </c>
      <c r="AP48" s="24">
        <v>5402</v>
      </c>
      <c r="AQ48" s="24">
        <v>1534</v>
      </c>
      <c r="AR48" s="24">
        <v>28573</v>
      </c>
      <c r="AS48" s="46">
        <v>7</v>
      </c>
      <c r="AT48" s="46">
        <v>2.8</v>
      </c>
      <c r="AU48" s="46">
        <v>9.8000000000000007</v>
      </c>
      <c r="AV48" s="46">
        <v>7.7799999999999994</v>
      </c>
      <c r="AW48" s="46">
        <v>17.579999999999998</v>
      </c>
      <c r="AY48" s="49">
        <v>788986</v>
      </c>
      <c r="AZ48" s="49">
        <v>429176</v>
      </c>
      <c r="BA48" s="49">
        <v>30904</v>
      </c>
      <c r="BB48" s="49">
        <v>7050</v>
      </c>
      <c r="BC48" s="49">
        <v>0</v>
      </c>
      <c r="BD48" s="49">
        <v>7050</v>
      </c>
      <c r="BE48" s="49">
        <v>10584</v>
      </c>
      <c r="BF48" s="49">
        <v>400</v>
      </c>
      <c r="BG48" s="49">
        <v>81644</v>
      </c>
      <c r="BH48" s="49">
        <v>1348344</v>
      </c>
      <c r="BI48" s="49">
        <v>632212</v>
      </c>
      <c r="BJ48" s="49">
        <v>224927</v>
      </c>
      <c r="BK48" s="49">
        <v>77543</v>
      </c>
      <c r="BL48" s="49">
        <v>5424</v>
      </c>
      <c r="BM48" s="49">
        <v>26459</v>
      </c>
      <c r="BN48" s="49">
        <v>2555</v>
      </c>
      <c r="BO48" s="49">
        <v>111981</v>
      </c>
      <c r="BP48" s="49">
        <v>145083</v>
      </c>
      <c r="BQ48" s="49">
        <v>206668</v>
      </c>
      <c r="BR48" s="49">
        <v>1320871</v>
      </c>
      <c r="BS48" s="18">
        <v>35.557528505115144</v>
      </c>
      <c r="BT48" s="16">
        <v>26.275576454347405</v>
      </c>
      <c r="BU48" s="49">
        <v>0</v>
      </c>
      <c r="BV48" s="49">
        <v>0</v>
      </c>
      <c r="BW48" s="49">
        <v>0</v>
      </c>
      <c r="BX48" s="49">
        <v>0</v>
      </c>
      <c r="BY48" s="49">
        <v>0</v>
      </c>
      <c r="BZ48" s="49">
        <v>0</v>
      </c>
      <c r="CA48" s="49">
        <v>0</v>
      </c>
      <c r="CB48" s="49">
        <v>0</v>
      </c>
      <c r="CC48" s="49">
        <v>68642</v>
      </c>
      <c r="CD48" s="49">
        <v>119954</v>
      </c>
      <c r="CE48" s="49">
        <v>68642</v>
      </c>
      <c r="CF48" s="49">
        <v>119954</v>
      </c>
      <c r="CG48" s="24">
        <v>109684</v>
      </c>
      <c r="CH48" s="24">
        <v>6518</v>
      </c>
      <c r="CI48" s="24">
        <v>88325</v>
      </c>
      <c r="CJ48" s="24">
        <v>94843</v>
      </c>
      <c r="CK48" s="24">
        <v>5248</v>
      </c>
      <c r="CL48" s="24">
        <v>9038</v>
      </c>
      <c r="CM48" s="24">
        <v>14286</v>
      </c>
      <c r="CN48" s="24">
        <v>0</v>
      </c>
      <c r="CO48" s="24">
        <v>0</v>
      </c>
      <c r="CP48" s="24">
        <v>0</v>
      </c>
      <c r="CQ48" s="24">
        <v>365</v>
      </c>
      <c r="CR48" s="24">
        <v>138</v>
      </c>
      <c r="CS48" s="24">
        <v>0</v>
      </c>
      <c r="CT48" s="24">
        <v>0</v>
      </c>
      <c r="DC48" s="56">
        <v>57</v>
      </c>
      <c r="DD48" s="56">
        <v>22</v>
      </c>
      <c r="DE48" s="56">
        <v>25</v>
      </c>
      <c r="DF48" s="56">
        <v>104</v>
      </c>
      <c r="DG48" s="56">
        <v>2192</v>
      </c>
      <c r="DH48" s="56">
        <v>859</v>
      </c>
      <c r="DI48" s="56">
        <v>734</v>
      </c>
      <c r="DJ48" s="56">
        <v>3785</v>
      </c>
      <c r="DK48" s="56">
        <v>31</v>
      </c>
      <c r="DL48" s="56">
        <v>3</v>
      </c>
      <c r="DM48" s="56">
        <v>7</v>
      </c>
      <c r="DN48" s="56">
        <v>41</v>
      </c>
      <c r="DO48" s="56">
        <v>2332</v>
      </c>
      <c r="DP48" s="56">
        <v>111</v>
      </c>
      <c r="DQ48" s="56">
        <v>472</v>
      </c>
      <c r="DR48" s="56">
        <v>2915</v>
      </c>
      <c r="DS48" s="56">
        <v>29</v>
      </c>
      <c r="DT48" s="56">
        <v>0</v>
      </c>
      <c r="DU48" s="56">
        <v>52</v>
      </c>
      <c r="DV48" s="56">
        <v>81</v>
      </c>
      <c r="DW48" s="56">
        <v>2352</v>
      </c>
      <c r="DX48" s="56">
        <v>0</v>
      </c>
      <c r="DY48" s="56">
        <v>1949</v>
      </c>
      <c r="DZ48" s="56">
        <v>4301</v>
      </c>
      <c r="EA48" s="57"/>
      <c r="EB48" s="57"/>
    </row>
    <row r="49" spans="1:132" s="11" customFormat="1" x14ac:dyDescent="0.25">
      <c r="A49" s="34">
        <v>43</v>
      </c>
      <c r="B49" s="34" t="s">
        <v>656</v>
      </c>
      <c r="C49" s="35" t="s">
        <v>564</v>
      </c>
      <c r="D49" s="36" t="s">
        <v>565</v>
      </c>
      <c r="E49" s="24">
        <v>12897</v>
      </c>
      <c r="F49" s="24">
        <v>25576</v>
      </c>
      <c r="G49" s="24">
        <v>38473</v>
      </c>
      <c r="H49" s="24">
        <v>0</v>
      </c>
      <c r="I49" s="24">
        <v>0</v>
      </c>
      <c r="J49" s="24">
        <v>0</v>
      </c>
      <c r="K49" s="24">
        <v>0</v>
      </c>
      <c r="L49" s="24">
        <v>13405</v>
      </c>
      <c r="M49" s="24">
        <v>32509</v>
      </c>
      <c r="N49" s="24">
        <v>100467</v>
      </c>
      <c r="O49" s="24">
        <v>5837</v>
      </c>
      <c r="P49" s="24">
        <v>6380</v>
      </c>
      <c r="Q49" s="24">
        <v>362</v>
      </c>
      <c r="R49" s="24">
        <v>18344</v>
      </c>
      <c r="S49" s="24">
        <v>1803</v>
      </c>
      <c r="T49" s="24">
        <v>1077</v>
      </c>
      <c r="U49" s="24">
        <v>225</v>
      </c>
      <c r="V49" s="24">
        <v>55</v>
      </c>
      <c r="W49" s="24">
        <v>47</v>
      </c>
      <c r="X49" s="24">
        <v>56838</v>
      </c>
      <c r="Y49" s="24">
        <v>218764</v>
      </c>
      <c r="Z49" s="24">
        <v>68594</v>
      </c>
      <c r="AA49" s="24">
        <v>66372</v>
      </c>
      <c r="AB49" s="24">
        <v>703</v>
      </c>
      <c r="AC49" s="24">
        <v>18256</v>
      </c>
      <c r="AD49" s="24">
        <v>7333</v>
      </c>
      <c r="AE49" s="24">
        <v>6286</v>
      </c>
      <c r="AF49" s="24">
        <v>13619</v>
      </c>
      <c r="AG49" s="24">
        <v>6292</v>
      </c>
      <c r="AH49" s="24">
        <v>90006</v>
      </c>
      <c r="AI49" s="24">
        <v>21993</v>
      </c>
      <c r="AJ49" s="24">
        <v>28335</v>
      </c>
      <c r="AK49" s="24">
        <v>613</v>
      </c>
      <c r="AL49" s="24">
        <v>12401</v>
      </c>
      <c r="AM49" s="24">
        <v>94</v>
      </c>
      <c r="AN49" s="24">
        <v>816</v>
      </c>
      <c r="AO49" s="24">
        <v>436</v>
      </c>
      <c r="AP49" s="24">
        <v>10383</v>
      </c>
      <c r="AQ49" s="24">
        <v>1143</v>
      </c>
      <c r="AR49" s="24">
        <v>23600</v>
      </c>
      <c r="AS49" s="46">
        <v>0</v>
      </c>
      <c r="AT49" s="46">
        <v>8.58</v>
      </c>
      <c r="AU49" s="46">
        <v>8.58</v>
      </c>
      <c r="AV49" s="46">
        <v>6.6</v>
      </c>
      <c r="AW49" s="46">
        <v>15.18</v>
      </c>
      <c r="AY49" s="49">
        <v>423598</v>
      </c>
      <c r="AZ49" s="49">
        <v>525789</v>
      </c>
      <c r="BA49" s="49">
        <v>585</v>
      </c>
      <c r="BB49" s="49">
        <v>5674</v>
      </c>
      <c r="BC49" s="49">
        <v>0</v>
      </c>
      <c r="BD49" s="49">
        <v>5674</v>
      </c>
      <c r="BE49" s="49">
        <v>200</v>
      </c>
      <c r="BF49" s="49">
        <v>3900</v>
      </c>
      <c r="BG49" s="49">
        <v>264664</v>
      </c>
      <c r="BH49" s="49">
        <v>1220510</v>
      </c>
      <c r="BI49" s="49">
        <v>470027</v>
      </c>
      <c r="BJ49" s="49">
        <v>151248</v>
      </c>
      <c r="BK49" s="49">
        <v>74079</v>
      </c>
      <c r="BL49" s="49">
        <v>1923</v>
      </c>
      <c r="BM49" s="49">
        <v>23062</v>
      </c>
      <c r="BN49" s="49">
        <v>2208</v>
      </c>
      <c r="BO49" s="49">
        <v>101272</v>
      </c>
      <c r="BP49" s="49">
        <v>160580</v>
      </c>
      <c r="BQ49" s="49">
        <v>139706</v>
      </c>
      <c r="BR49" s="49">
        <v>1022833</v>
      </c>
      <c r="BS49" s="18">
        <v>32.844692564162209</v>
      </c>
      <c r="BT49" s="16">
        <v>24.676708340914409</v>
      </c>
      <c r="BU49" s="49">
        <v>0</v>
      </c>
      <c r="BV49" s="49">
        <v>0</v>
      </c>
      <c r="BW49" s="49">
        <v>0</v>
      </c>
      <c r="BX49" s="49">
        <v>0</v>
      </c>
      <c r="BY49" s="49">
        <v>0</v>
      </c>
      <c r="BZ49" s="49">
        <v>0</v>
      </c>
      <c r="CA49" s="49">
        <v>0</v>
      </c>
      <c r="CB49" s="49">
        <v>14457</v>
      </c>
      <c r="CC49" s="49">
        <v>14504</v>
      </c>
      <c r="CD49" s="49">
        <v>14504</v>
      </c>
      <c r="CE49" s="49">
        <v>14504</v>
      </c>
      <c r="CF49" s="49">
        <v>28961</v>
      </c>
      <c r="CG49" s="24">
        <v>130103</v>
      </c>
      <c r="CH49" s="24">
        <v>7970</v>
      </c>
      <c r="CI49" s="24">
        <v>95847</v>
      </c>
      <c r="CJ49" s="24">
        <v>103817</v>
      </c>
      <c r="CK49" s="24">
        <v>18988</v>
      </c>
      <c r="CL49" s="24">
        <v>79</v>
      </c>
      <c r="CM49" s="24">
        <v>19067</v>
      </c>
      <c r="CN49" s="24">
        <v>3300</v>
      </c>
      <c r="CO49" s="24">
        <v>945</v>
      </c>
      <c r="CP49" s="24">
        <v>4245</v>
      </c>
      <c r="CQ49" s="24">
        <v>2797</v>
      </c>
      <c r="CR49" s="24">
        <v>177</v>
      </c>
      <c r="CS49" s="24">
        <v>0</v>
      </c>
      <c r="CT49" s="24">
        <v>0</v>
      </c>
      <c r="DC49" s="56">
        <v>137</v>
      </c>
      <c r="DD49" s="56">
        <v>102</v>
      </c>
      <c r="DE49" s="56">
        <v>224</v>
      </c>
      <c r="DF49" s="56">
        <v>463</v>
      </c>
      <c r="DG49" s="56">
        <v>5422</v>
      </c>
      <c r="DH49" s="56">
        <v>783</v>
      </c>
      <c r="DI49" s="56">
        <v>3323</v>
      </c>
      <c r="DJ49" s="56">
        <v>9528</v>
      </c>
      <c r="DK49" s="56">
        <v>57</v>
      </c>
      <c r="DL49" s="56">
        <v>15</v>
      </c>
      <c r="DM49" s="56">
        <v>23</v>
      </c>
      <c r="DN49" s="56">
        <v>95</v>
      </c>
      <c r="DO49" s="56">
        <v>1029</v>
      </c>
      <c r="DP49" s="56">
        <v>57</v>
      </c>
      <c r="DQ49" s="56">
        <v>47</v>
      </c>
      <c r="DR49" s="56">
        <v>1133</v>
      </c>
      <c r="DS49" s="56">
        <v>142</v>
      </c>
      <c r="DT49" s="56">
        <v>50</v>
      </c>
      <c r="DU49" s="56">
        <v>54</v>
      </c>
      <c r="DV49" s="56">
        <v>246</v>
      </c>
      <c r="DW49" s="56">
        <v>1592</v>
      </c>
      <c r="DX49" s="56">
        <v>253</v>
      </c>
      <c r="DY49" s="56">
        <v>524</v>
      </c>
      <c r="DZ49" s="56">
        <v>2369</v>
      </c>
      <c r="EA49" s="57"/>
      <c r="EB49" s="57"/>
    </row>
    <row r="50" spans="1:132" s="11" customFormat="1" x14ac:dyDescent="0.25">
      <c r="A50" s="34">
        <v>44</v>
      </c>
      <c r="B50" s="34" t="s">
        <v>657</v>
      </c>
      <c r="C50" s="35" t="s">
        <v>580</v>
      </c>
      <c r="D50" s="36" t="s">
        <v>581</v>
      </c>
      <c r="E50" s="24">
        <v>24886</v>
      </c>
      <c r="F50" s="24">
        <v>11495</v>
      </c>
      <c r="G50" s="24">
        <v>36381</v>
      </c>
      <c r="H50" s="24">
        <v>0</v>
      </c>
      <c r="I50" s="24">
        <v>0</v>
      </c>
      <c r="J50" s="24">
        <v>3</v>
      </c>
      <c r="K50" s="24">
        <v>0</v>
      </c>
      <c r="L50" s="24">
        <v>8476</v>
      </c>
      <c r="M50" s="24">
        <v>39428</v>
      </c>
      <c r="N50" s="24">
        <v>154772</v>
      </c>
      <c r="O50" s="24">
        <v>7585</v>
      </c>
      <c r="P50" s="24">
        <v>10582</v>
      </c>
      <c r="Q50" s="24">
        <v>476</v>
      </c>
      <c r="R50" s="24">
        <v>11946</v>
      </c>
      <c r="S50" s="24">
        <v>1017</v>
      </c>
      <c r="T50" s="24">
        <v>544</v>
      </c>
      <c r="U50" s="24">
        <v>355</v>
      </c>
      <c r="V50" s="24">
        <v>36</v>
      </c>
      <c r="W50" s="24">
        <v>36</v>
      </c>
      <c r="X50" s="24">
        <v>105080</v>
      </c>
      <c r="Y50" s="24">
        <v>341585</v>
      </c>
      <c r="Z50" s="24">
        <v>44443</v>
      </c>
      <c r="AA50" s="24">
        <v>46998</v>
      </c>
      <c r="AB50" s="24">
        <v>2233</v>
      </c>
      <c r="AC50" s="24">
        <v>49183</v>
      </c>
      <c r="AD50" s="24">
        <v>15783</v>
      </c>
      <c r="AE50" s="24">
        <v>10337</v>
      </c>
      <c r="AF50" s="24">
        <v>26120</v>
      </c>
      <c r="AG50" s="24">
        <v>12904</v>
      </c>
      <c r="AH50" s="24">
        <v>233763</v>
      </c>
      <c r="AI50" s="24">
        <v>28385</v>
      </c>
      <c r="AJ50" s="24">
        <v>120030</v>
      </c>
      <c r="AK50" s="24">
        <v>921</v>
      </c>
      <c r="AL50" s="24">
        <v>19752</v>
      </c>
      <c r="AM50" s="24">
        <v>75</v>
      </c>
      <c r="AN50" s="24">
        <v>952</v>
      </c>
      <c r="AO50" s="24">
        <v>513</v>
      </c>
      <c r="AP50" s="24">
        <v>12828</v>
      </c>
      <c r="AQ50" s="24">
        <v>1509</v>
      </c>
      <c r="AR50" s="24">
        <v>33532</v>
      </c>
      <c r="AS50" s="46">
        <v>4.95</v>
      </c>
      <c r="AT50" s="46">
        <v>13.28</v>
      </c>
      <c r="AU50" s="46">
        <v>18.23</v>
      </c>
      <c r="AV50" s="46">
        <v>6.91</v>
      </c>
      <c r="AW50" s="46">
        <v>25.139999999999997</v>
      </c>
      <c r="AY50" s="49">
        <v>1274485</v>
      </c>
      <c r="AZ50" s="49">
        <v>430166</v>
      </c>
      <c r="BA50" s="49">
        <v>30785</v>
      </c>
      <c r="BB50" s="49">
        <v>820</v>
      </c>
      <c r="BC50" s="49">
        <v>4490</v>
      </c>
      <c r="BD50" s="49">
        <v>5310</v>
      </c>
      <c r="BE50" s="49">
        <v>0</v>
      </c>
      <c r="BF50" s="49">
        <v>3500</v>
      </c>
      <c r="BG50" s="49">
        <v>117983</v>
      </c>
      <c r="BH50" s="49">
        <v>1858729</v>
      </c>
      <c r="BI50" s="49">
        <v>950268</v>
      </c>
      <c r="BJ50" s="49">
        <v>341466</v>
      </c>
      <c r="BK50" s="49">
        <v>115710</v>
      </c>
      <c r="BL50" s="49">
        <v>0</v>
      </c>
      <c r="BM50" s="49">
        <v>26774</v>
      </c>
      <c r="BN50" s="49">
        <v>0</v>
      </c>
      <c r="BO50" s="49">
        <v>142484</v>
      </c>
      <c r="BP50" s="49">
        <v>120946</v>
      </c>
      <c r="BQ50" s="49">
        <v>191646</v>
      </c>
      <c r="BR50" s="49">
        <v>1746810</v>
      </c>
      <c r="BS50" s="18">
        <v>51.212930965201316</v>
      </c>
      <c r="BT50" s="16">
        <v>46.855528984909704</v>
      </c>
      <c r="BU50" s="49">
        <v>0</v>
      </c>
      <c r="BV50" s="49">
        <v>0</v>
      </c>
      <c r="BW50" s="49">
        <v>0</v>
      </c>
      <c r="BX50" s="49">
        <v>0</v>
      </c>
      <c r="BY50" s="49">
        <v>0</v>
      </c>
      <c r="BZ50" s="49">
        <v>0</v>
      </c>
      <c r="CA50" s="49">
        <v>319817</v>
      </c>
      <c r="CB50" s="49">
        <v>319817</v>
      </c>
      <c r="CC50" s="49">
        <v>1137525</v>
      </c>
      <c r="CD50" s="49">
        <v>1137525</v>
      </c>
      <c r="CE50" s="49">
        <v>1457342</v>
      </c>
      <c r="CF50" s="49">
        <v>1457342</v>
      </c>
      <c r="CG50" s="24">
        <v>135559</v>
      </c>
      <c r="CH50" s="24">
        <v>5757</v>
      </c>
      <c r="CI50" s="24">
        <v>67781</v>
      </c>
      <c r="CJ50" s="24">
        <v>73538</v>
      </c>
      <c r="CK50" s="24">
        <v>3775</v>
      </c>
      <c r="CL50" s="24">
        <v>5794</v>
      </c>
      <c r="CM50" s="24">
        <v>9569</v>
      </c>
      <c r="CN50" s="24">
        <v>25125</v>
      </c>
      <c r="CO50" s="24">
        <v>25747</v>
      </c>
      <c r="CP50" s="24">
        <v>50872</v>
      </c>
      <c r="CQ50" s="24">
        <v>1494</v>
      </c>
      <c r="CR50" s="24">
        <v>86</v>
      </c>
      <c r="CS50" s="24">
        <v>0</v>
      </c>
      <c r="CT50" s="24">
        <v>0</v>
      </c>
      <c r="DC50" s="56">
        <v>48</v>
      </c>
      <c r="DD50" s="56">
        <v>33</v>
      </c>
      <c r="DE50" s="56">
        <v>132</v>
      </c>
      <c r="DF50" s="56">
        <v>213</v>
      </c>
      <c r="DG50" s="56">
        <v>1118</v>
      </c>
      <c r="DH50" s="56">
        <v>538</v>
      </c>
      <c r="DI50" s="56">
        <v>5177</v>
      </c>
      <c r="DJ50" s="56">
        <v>6833</v>
      </c>
      <c r="DK50" s="56">
        <v>130</v>
      </c>
      <c r="DL50" s="56">
        <v>5</v>
      </c>
      <c r="DM50" s="56">
        <v>7</v>
      </c>
      <c r="DN50" s="56">
        <v>142</v>
      </c>
      <c r="DO50" s="56">
        <v>3910</v>
      </c>
      <c r="DP50" s="56">
        <v>68</v>
      </c>
      <c r="DQ50" s="56">
        <v>659</v>
      </c>
      <c r="DR50" s="56">
        <v>4637</v>
      </c>
      <c r="DS50" s="56">
        <v>503</v>
      </c>
      <c r="DT50" s="56">
        <v>18</v>
      </c>
      <c r="DU50" s="56">
        <v>42</v>
      </c>
      <c r="DV50" s="56">
        <v>563</v>
      </c>
      <c r="DW50" s="56">
        <v>9958</v>
      </c>
      <c r="DX50" s="56">
        <v>184</v>
      </c>
      <c r="DY50" s="56">
        <v>948</v>
      </c>
      <c r="DZ50" s="56">
        <v>11090</v>
      </c>
      <c r="EA50" s="57"/>
      <c r="EB50" s="57"/>
    </row>
    <row r="51" spans="1:132" s="11" customFormat="1" x14ac:dyDescent="0.25">
      <c r="A51" s="34">
        <v>45</v>
      </c>
      <c r="B51" s="34" t="s">
        <v>658</v>
      </c>
      <c r="C51" s="35" t="s">
        <v>659</v>
      </c>
      <c r="D51" s="36" t="s">
        <v>660</v>
      </c>
      <c r="E51" s="24">
        <v>117013</v>
      </c>
      <c r="F51" s="24">
        <v>76883</v>
      </c>
      <c r="G51" s="24">
        <v>193896</v>
      </c>
      <c r="H51" s="24">
        <v>2</v>
      </c>
      <c r="I51" s="24">
        <v>0</v>
      </c>
      <c r="J51" s="24">
        <v>0</v>
      </c>
      <c r="K51" s="24">
        <v>0</v>
      </c>
      <c r="L51" s="24">
        <v>21212</v>
      </c>
      <c r="M51" s="24">
        <v>144738</v>
      </c>
      <c r="N51" s="24">
        <v>437648</v>
      </c>
      <c r="O51" s="24">
        <v>34570</v>
      </c>
      <c r="P51" s="24">
        <v>48130</v>
      </c>
      <c r="Q51" s="24">
        <v>2491</v>
      </c>
      <c r="R51" s="24">
        <v>64724</v>
      </c>
      <c r="S51" s="24">
        <v>5536</v>
      </c>
      <c r="T51" s="24">
        <v>4666</v>
      </c>
      <c r="U51" s="24">
        <v>746</v>
      </c>
      <c r="V51" s="24">
        <v>121</v>
      </c>
      <c r="W51" s="24">
        <v>97</v>
      </c>
      <c r="X51" s="24">
        <v>705563</v>
      </c>
      <c r="Y51" s="24">
        <v>1597536</v>
      </c>
      <c r="Z51" s="24">
        <v>313543</v>
      </c>
      <c r="AA51" s="24">
        <v>327334</v>
      </c>
      <c r="AB51" s="24">
        <v>10633</v>
      </c>
      <c r="AC51" s="24">
        <v>192468</v>
      </c>
      <c r="AD51" s="24">
        <v>71873</v>
      </c>
      <c r="AE51" s="24">
        <v>46708</v>
      </c>
      <c r="AF51" s="24">
        <v>118581</v>
      </c>
      <c r="AG51" s="24">
        <v>80577</v>
      </c>
      <c r="AH51" s="24">
        <v>785017</v>
      </c>
      <c r="AI51" s="24">
        <v>86083</v>
      </c>
      <c r="AJ51" s="24">
        <v>70882</v>
      </c>
      <c r="AK51" s="24">
        <v>1662</v>
      </c>
      <c r="AL51" s="24">
        <v>61414</v>
      </c>
      <c r="AM51" s="24">
        <v>226</v>
      </c>
      <c r="AN51" s="24">
        <v>6308</v>
      </c>
      <c r="AO51" s="24">
        <v>645</v>
      </c>
      <c r="AP51" s="24">
        <v>11152</v>
      </c>
      <c r="AQ51" s="24">
        <v>2533</v>
      </c>
      <c r="AR51" s="24">
        <v>78874</v>
      </c>
      <c r="AS51" s="46">
        <v>18.88</v>
      </c>
      <c r="AT51" s="46">
        <v>4.7300000000000004</v>
      </c>
      <c r="AU51" s="46">
        <v>23.61</v>
      </c>
      <c r="AV51" s="46">
        <v>64.92</v>
      </c>
      <c r="AW51" s="46">
        <v>88.53</v>
      </c>
      <c r="AY51" s="49">
        <v>5033669</v>
      </c>
      <c r="AZ51" s="49">
        <v>1780017</v>
      </c>
      <c r="BA51" s="49">
        <v>295147</v>
      </c>
      <c r="BB51" s="49">
        <v>25414</v>
      </c>
      <c r="BC51" s="49">
        <v>0</v>
      </c>
      <c r="BD51" s="49">
        <v>25414</v>
      </c>
      <c r="BE51" s="49">
        <v>94</v>
      </c>
      <c r="BF51" s="49">
        <v>30000</v>
      </c>
      <c r="BG51" s="49">
        <v>780014</v>
      </c>
      <c r="BH51" s="49">
        <v>7914355</v>
      </c>
      <c r="BI51" s="49">
        <v>3734516</v>
      </c>
      <c r="BJ51" s="49">
        <v>1112944</v>
      </c>
      <c r="BK51" s="49">
        <v>552793</v>
      </c>
      <c r="BL51" s="49">
        <v>203339</v>
      </c>
      <c r="BM51" s="49">
        <v>166239</v>
      </c>
      <c r="BN51" s="49">
        <v>4698</v>
      </c>
      <c r="BO51" s="49">
        <v>927069</v>
      </c>
      <c r="BP51" s="49">
        <v>328572</v>
      </c>
      <c r="BQ51" s="49">
        <v>1405280</v>
      </c>
      <c r="BR51" s="49">
        <v>7508381</v>
      </c>
      <c r="BS51" s="18">
        <v>43.018032184458136</v>
      </c>
      <c r="BT51" s="16">
        <v>35.140931220860665</v>
      </c>
      <c r="BU51" s="49">
        <v>0</v>
      </c>
      <c r="BV51" s="49">
        <v>0</v>
      </c>
      <c r="BW51" s="49">
        <v>0</v>
      </c>
      <c r="BX51" s="49">
        <v>0</v>
      </c>
      <c r="BY51" s="49">
        <v>0</v>
      </c>
      <c r="BZ51" s="49">
        <v>0</v>
      </c>
      <c r="CA51" s="49">
        <v>0</v>
      </c>
      <c r="CB51" s="49">
        <v>0</v>
      </c>
      <c r="CC51" s="49">
        <v>84885</v>
      </c>
      <c r="CD51" s="49">
        <v>41585</v>
      </c>
      <c r="CE51" s="49">
        <v>84885</v>
      </c>
      <c r="CF51" s="49">
        <v>41585</v>
      </c>
      <c r="CG51" s="24">
        <v>752264</v>
      </c>
      <c r="CH51" s="24">
        <v>123028</v>
      </c>
      <c r="CI51" s="24">
        <v>434422</v>
      </c>
      <c r="CJ51" s="24">
        <v>557450</v>
      </c>
      <c r="CK51" s="24">
        <v>4573</v>
      </c>
      <c r="CL51" s="24">
        <v>9115</v>
      </c>
      <c r="CM51" s="24">
        <v>13688</v>
      </c>
      <c r="CN51" s="24">
        <v>58679</v>
      </c>
      <c r="CO51" s="24">
        <v>113125</v>
      </c>
      <c r="CP51" s="24">
        <v>171804</v>
      </c>
      <c r="CQ51" s="24">
        <v>9246</v>
      </c>
      <c r="CR51" s="24">
        <v>76</v>
      </c>
      <c r="CS51" s="24">
        <v>0</v>
      </c>
      <c r="CT51" s="24">
        <v>0</v>
      </c>
      <c r="DC51" s="56">
        <v>119</v>
      </c>
      <c r="DD51" s="56">
        <v>13</v>
      </c>
      <c r="DE51" s="56">
        <v>72</v>
      </c>
      <c r="DF51" s="56">
        <v>204</v>
      </c>
      <c r="DG51" s="56">
        <v>14087</v>
      </c>
      <c r="DH51" s="56">
        <v>366</v>
      </c>
      <c r="DI51" s="56">
        <v>4394</v>
      </c>
      <c r="DJ51" s="56">
        <v>18847</v>
      </c>
      <c r="DK51" s="56">
        <v>13</v>
      </c>
      <c r="DL51" s="56">
        <v>8</v>
      </c>
      <c r="DM51" s="56">
        <v>8</v>
      </c>
      <c r="DN51" s="56">
        <v>29</v>
      </c>
      <c r="DO51" s="56">
        <v>6515</v>
      </c>
      <c r="DP51" s="56">
        <v>1264</v>
      </c>
      <c r="DQ51" s="56">
        <v>1256</v>
      </c>
      <c r="DR51" s="56">
        <v>9035</v>
      </c>
      <c r="DS51" s="56">
        <v>5</v>
      </c>
      <c r="DT51" s="56">
        <v>1</v>
      </c>
      <c r="DU51" s="56">
        <v>3</v>
      </c>
      <c r="DV51" s="56">
        <v>9</v>
      </c>
      <c r="DW51" s="56">
        <v>784</v>
      </c>
      <c r="DX51" s="56">
        <v>53</v>
      </c>
      <c r="DY51" s="56">
        <v>396</v>
      </c>
      <c r="DZ51" s="56">
        <v>1233</v>
      </c>
      <c r="EA51" s="57"/>
      <c r="EB51" s="57"/>
    </row>
    <row r="52" spans="1:132" s="11" customFormat="1" x14ac:dyDescent="0.25">
      <c r="A52" s="34">
        <v>46</v>
      </c>
      <c r="B52" s="34" t="s">
        <v>661</v>
      </c>
      <c r="C52" s="35" t="s">
        <v>592</v>
      </c>
      <c r="D52" s="36" t="s">
        <v>593</v>
      </c>
      <c r="E52" s="24">
        <v>70874</v>
      </c>
      <c r="F52" s="24">
        <v>17609</v>
      </c>
      <c r="G52" s="24">
        <v>88483</v>
      </c>
      <c r="H52" s="24">
        <v>0</v>
      </c>
      <c r="I52" s="24">
        <v>0</v>
      </c>
      <c r="J52" s="24">
        <v>0</v>
      </c>
      <c r="K52" s="24">
        <v>0</v>
      </c>
      <c r="L52" s="24">
        <v>14516</v>
      </c>
      <c r="M52" s="24">
        <v>118544</v>
      </c>
      <c r="N52" s="24">
        <v>303771</v>
      </c>
      <c r="O52" s="24">
        <v>19714</v>
      </c>
      <c r="P52" s="24">
        <v>22980</v>
      </c>
      <c r="Q52" s="24">
        <v>1654</v>
      </c>
      <c r="R52" s="24">
        <v>34543</v>
      </c>
      <c r="S52" s="24">
        <v>4073</v>
      </c>
      <c r="T52" s="24">
        <v>662</v>
      </c>
      <c r="U52" s="24">
        <v>680</v>
      </c>
      <c r="V52" s="24">
        <v>87</v>
      </c>
      <c r="W52" s="24">
        <v>58</v>
      </c>
      <c r="X52" s="24">
        <v>413105</v>
      </c>
      <c r="Y52" s="24">
        <v>910082</v>
      </c>
      <c r="Z52" s="24">
        <v>167602</v>
      </c>
      <c r="AA52" s="24">
        <v>176942</v>
      </c>
      <c r="AB52" s="24">
        <v>6274</v>
      </c>
      <c r="AC52" s="24">
        <v>98175</v>
      </c>
      <c r="AD52" s="24">
        <v>42044</v>
      </c>
      <c r="AE52" s="24">
        <v>9771</v>
      </c>
      <c r="AF52" s="24">
        <v>51815</v>
      </c>
      <c r="AG52" s="24">
        <v>26129</v>
      </c>
      <c r="AH52" s="24">
        <v>420468</v>
      </c>
      <c r="AI52" s="24">
        <v>36696</v>
      </c>
      <c r="AJ52" s="24">
        <v>87136</v>
      </c>
      <c r="AK52" s="24">
        <v>1141</v>
      </c>
      <c r="AL52" s="24">
        <v>31986</v>
      </c>
      <c r="AM52" s="24">
        <v>197</v>
      </c>
      <c r="AN52" s="24">
        <v>5112</v>
      </c>
      <c r="AO52" s="24">
        <v>596</v>
      </c>
      <c r="AP52" s="24">
        <v>7039</v>
      </c>
      <c r="AQ52" s="24">
        <v>1934</v>
      </c>
      <c r="AR52" s="24">
        <v>44137</v>
      </c>
      <c r="AS52" s="46">
        <v>15.629999999999999</v>
      </c>
      <c r="AT52" s="46">
        <v>4.8</v>
      </c>
      <c r="AU52" s="46">
        <v>20.43</v>
      </c>
      <c r="AV52" s="46">
        <v>26.78</v>
      </c>
      <c r="AW52" s="46">
        <v>47.21</v>
      </c>
      <c r="AY52" s="49">
        <v>3370337</v>
      </c>
      <c r="AZ52" s="49">
        <v>624352</v>
      </c>
      <c r="BA52" s="49">
        <v>26044</v>
      </c>
      <c r="BB52" s="49">
        <v>0</v>
      </c>
      <c r="BC52" s="49">
        <v>0</v>
      </c>
      <c r="BD52" s="49">
        <v>0</v>
      </c>
      <c r="BE52" s="49">
        <v>0</v>
      </c>
      <c r="BF52" s="49">
        <v>0</v>
      </c>
      <c r="BG52" s="49">
        <v>680943</v>
      </c>
      <c r="BH52" s="49">
        <v>4701676</v>
      </c>
      <c r="BI52" s="49">
        <v>1947426</v>
      </c>
      <c r="BJ52" s="49">
        <v>639991</v>
      </c>
      <c r="BK52" s="49">
        <v>289963</v>
      </c>
      <c r="BL52" s="49">
        <v>56047</v>
      </c>
      <c r="BM52" s="49">
        <v>88933</v>
      </c>
      <c r="BN52" s="49">
        <v>6596</v>
      </c>
      <c r="BO52" s="49">
        <v>441539</v>
      </c>
      <c r="BP52" s="49">
        <v>214305</v>
      </c>
      <c r="BQ52" s="49">
        <v>1095110</v>
      </c>
      <c r="BR52" s="49">
        <v>4338371</v>
      </c>
      <c r="BS52" s="18">
        <v>47.553926686796288</v>
      </c>
      <c r="BT52" s="16">
        <v>45.146401003582611</v>
      </c>
      <c r="BU52" s="49">
        <v>0</v>
      </c>
      <c r="BV52" s="49">
        <v>0</v>
      </c>
      <c r="BW52" s="49">
        <v>0</v>
      </c>
      <c r="BX52" s="49">
        <v>0</v>
      </c>
      <c r="BY52" s="49">
        <v>0</v>
      </c>
      <c r="BZ52" s="49">
        <v>0</v>
      </c>
      <c r="CA52" s="49">
        <v>0</v>
      </c>
      <c r="CB52" s="49">
        <v>0</v>
      </c>
      <c r="CC52" s="49">
        <v>0</v>
      </c>
      <c r="CD52" s="49">
        <v>0</v>
      </c>
      <c r="CE52" s="49">
        <v>0</v>
      </c>
      <c r="CF52" s="49">
        <v>0</v>
      </c>
      <c r="CG52" s="24">
        <v>243677</v>
      </c>
      <c r="CH52" s="24">
        <v>112695</v>
      </c>
      <c r="CI52" s="24">
        <v>106994</v>
      </c>
      <c r="CJ52" s="24">
        <v>219689</v>
      </c>
      <c r="CK52" s="24">
        <v>10084</v>
      </c>
      <c r="CL52" s="24">
        <v>9514</v>
      </c>
      <c r="CM52" s="24">
        <v>19598</v>
      </c>
      <c r="CN52" s="24">
        <v>4006</v>
      </c>
      <c r="CO52" s="24">
        <v>0</v>
      </c>
      <c r="CP52" s="24">
        <v>4006</v>
      </c>
      <c r="CQ52" s="24">
        <v>384</v>
      </c>
      <c r="CR52" s="24">
        <v>0</v>
      </c>
      <c r="CS52" s="24">
        <v>1</v>
      </c>
      <c r="CT52" s="24">
        <v>1</v>
      </c>
      <c r="DC52" s="56">
        <v>105</v>
      </c>
      <c r="DD52" s="56">
        <v>95</v>
      </c>
      <c r="DE52" s="56">
        <v>17</v>
      </c>
      <c r="DF52" s="56">
        <v>217</v>
      </c>
      <c r="DG52" s="56">
        <v>8768</v>
      </c>
      <c r="DH52" s="56">
        <v>4341</v>
      </c>
      <c r="DI52" s="56">
        <v>1787</v>
      </c>
      <c r="DJ52" s="56">
        <v>14896</v>
      </c>
      <c r="DK52" s="56">
        <v>32</v>
      </c>
      <c r="DL52" s="56">
        <v>7</v>
      </c>
      <c r="DM52" s="56">
        <v>5</v>
      </c>
      <c r="DN52" s="56">
        <v>44</v>
      </c>
      <c r="DO52" s="56">
        <v>2994</v>
      </c>
      <c r="DP52" s="56">
        <v>614</v>
      </c>
      <c r="DQ52" s="56">
        <v>454</v>
      </c>
      <c r="DR52" s="56">
        <v>4062</v>
      </c>
      <c r="DS52" s="56">
        <v>188</v>
      </c>
      <c r="DT52" s="56">
        <v>1</v>
      </c>
      <c r="DU52" s="56">
        <v>4</v>
      </c>
      <c r="DV52" s="56">
        <v>193</v>
      </c>
      <c r="DW52" s="56">
        <v>4128</v>
      </c>
      <c r="DX52" s="56">
        <v>19</v>
      </c>
      <c r="DY52" s="56">
        <v>413</v>
      </c>
      <c r="DZ52" s="56">
        <v>4560</v>
      </c>
      <c r="EA52" s="57"/>
      <c r="EB52" s="57"/>
    </row>
    <row r="53" spans="1:132" s="11" customFormat="1" x14ac:dyDescent="0.25">
      <c r="A53" s="34">
        <v>47</v>
      </c>
      <c r="B53" s="34" t="s">
        <v>662</v>
      </c>
      <c r="C53" s="35" t="s">
        <v>558</v>
      </c>
      <c r="D53" s="36" t="s">
        <v>559</v>
      </c>
      <c r="E53" s="24">
        <v>2684</v>
      </c>
      <c r="F53" s="24">
        <v>4706</v>
      </c>
      <c r="G53" s="24">
        <v>7390</v>
      </c>
      <c r="H53" s="24">
        <v>0</v>
      </c>
      <c r="I53" s="24">
        <v>0</v>
      </c>
      <c r="J53" s="24">
        <v>0</v>
      </c>
      <c r="K53" s="24">
        <v>0</v>
      </c>
      <c r="L53" s="24">
        <v>4512</v>
      </c>
      <c r="M53" s="24">
        <v>14336</v>
      </c>
      <c r="N53" s="24">
        <v>69313</v>
      </c>
      <c r="O53" s="24">
        <v>2699</v>
      </c>
      <c r="P53" s="24">
        <v>2817</v>
      </c>
      <c r="Q53" s="24">
        <v>209</v>
      </c>
      <c r="R53" s="24">
        <v>3674</v>
      </c>
      <c r="S53" s="24">
        <v>366</v>
      </c>
      <c r="T53" s="24">
        <v>95</v>
      </c>
      <c r="U53" s="24">
        <v>94</v>
      </c>
      <c r="V53" s="24">
        <v>13</v>
      </c>
      <c r="W53" s="24">
        <v>11</v>
      </c>
      <c r="X53" s="24">
        <v>15360</v>
      </c>
      <c r="Y53" s="24">
        <v>38647</v>
      </c>
      <c r="Z53" s="24">
        <v>8171</v>
      </c>
      <c r="AA53" s="24">
        <v>5617</v>
      </c>
      <c r="AB53" s="24">
        <v>179</v>
      </c>
      <c r="AC53" s="24">
        <v>6244</v>
      </c>
      <c r="AD53" s="24">
        <v>1034</v>
      </c>
      <c r="AE53" s="24">
        <v>1242</v>
      </c>
      <c r="AF53" s="24">
        <v>2276</v>
      </c>
      <c r="AG53" s="24">
        <v>2801</v>
      </c>
      <c r="AH53" s="24">
        <v>41482</v>
      </c>
      <c r="AI53" s="24">
        <v>4180</v>
      </c>
      <c r="AJ53" s="24">
        <v>6887</v>
      </c>
      <c r="AK53" s="24">
        <v>34</v>
      </c>
      <c r="AL53" s="24">
        <v>622</v>
      </c>
      <c r="AM53" s="24">
        <v>4</v>
      </c>
      <c r="AN53" s="24">
        <v>17</v>
      </c>
      <c r="AO53" s="24">
        <v>27</v>
      </c>
      <c r="AP53" s="24">
        <v>587</v>
      </c>
      <c r="AQ53" s="24">
        <v>65</v>
      </c>
      <c r="AR53" s="24">
        <v>1226</v>
      </c>
      <c r="AS53" s="46">
        <v>0</v>
      </c>
      <c r="AT53" s="46">
        <v>2.78</v>
      </c>
      <c r="AU53" s="46">
        <v>2.78</v>
      </c>
      <c r="AV53" s="46">
        <v>0.5</v>
      </c>
      <c r="AW53" s="46">
        <v>3.28</v>
      </c>
      <c r="AY53" s="49">
        <v>93225</v>
      </c>
      <c r="AZ53" s="49">
        <v>81743</v>
      </c>
      <c r="BA53" s="49">
        <v>23586</v>
      </c>
      <c r="BB53" s="49">
        <v>0</v>
      </c>
      <c r="BC53" s="49">
        <v>0</v>
      </c>
      <c r="BD53" s="49">
        <v>0</v>
      </c>
      <c r="BE53" s="49">
        <v>0</v>
      </c>
      <c r="BF53" s="49">
        <v>0</v>
      </c>
      <c r="BG53" s="49">
        <v>8145</v>
      </c>
      <c r="BH53" s="49">
        <v>207899</v>
      </c>
      <c r="BI53" s="49">
        <v>83163</v>
      </c>
      <c r="BJ53" s="49">
        <v>25503</v>
      </c>
      <c r="BK53" s="49">
        <v>23993</v>
      </c>
      <c r="BL53" s="49">
        <v>2734</v>
      </c>
      <c r="BM53" s="49">
        <v>4387</v>
      </c>
      <c r="BN53" s="49">
        <v>1393</v>
      </c>
      <c r="BO53" s="49">
        <v>32507</v>
      </c>
      <c r="BP53" s="49">
        <v>27005</v>
      </c>
      <c r="BQ53" s="49">
        <v>38521</v>
      </c>
      <c r="BR53" s="49">
        <v>206699</v>
      </c>
      <c r="BS53" s="18">
        <v>34.733606557377051</v>
      </c>
      <c r="BT53" s="16">
        <v>23.676319350473612</v>
      </c>
      <c r="BU53" s="49">
        <v>0</v>
      </c>
      <c r="BV53" s="49">
        <v>0</v>
      </c>
      <c r="BW53" s="49">
        <v>0</v>
      </c>
      <c r="BX53" s="49">
        <v>0</v>
      </c>
      <c r="BY53" s="49">
        <v>0</v>
      </c>
      <c r="BZ53" s="49">
        <v>0</v>
      </c>
      <c r="CA53" s="49">
        <v>0</v>
      </c>
      <c r="CB53" s="49">
        <v>0</v>
      </c>
      <c r="CC53" s="49">
        <v>0</v>
      </c>
      <c r="CD53" s="49">
        <v>0</v>
      </c>
      <c r="CE53" s="49">
        <v>0</v>
      </c>
      <c r="CF53" s="49">
        <v>0</v>
      </c>
      <c r="CG53" s="24">
        <v>22387</v>
      </c>
      <c r="CH53" s="24">
        <v>32</v>
      </c>
      <c r="CI53" s="24">
        <v>15447</v>
      </c>
      <c r="CJ53" s="24">
        <v>15479</v>
      </c>
      <c r="CK53" s="24">
        <v>73</v>
      </c>
      <c r="CL53" s="24">
        <v>3578</v>
      </c>
      <c r="CM53" s="24">
        <v>3651</v>
      </c>
      <c r="CN53" s="24">
        <v>177</v>
      </c>
      <c r="CO53" s="24">
        <v>2905</v>
      </c>
      <c r="CP53" s="24">
        <v>3082</v>
      </c>
      <c r="CQ53" s="24">
        <v>28</v>
      </c>
      <c r="CR53" s="24">
        <v>147</v>
      </c>
      <c r="CS53" s="24">
        <v>0</v>
      </c>
      <c r="CT53" s="24">
        <v>0</v>
      </c>
      <c r="DC53" s="56">
        <v>12</v>
      </c>
      <c r="DD53" s="56">
        <v>4</v>
      </c>
      <c r="DE53" s="56">
        <v>2</v>
      </c>
      <c r="DF53" s="56">
        <v>18</v>
      </c>
      <c r="DG53" s="56">
        <v>253</v>
      </c>
      <c r="DH53" s="56">
        <v>20</v>
      </c>
      <c r="DI53" s="56">
        <v>59</v>
      </c>
      <c r="DJ53" s="56">
        <v>332</v>
      </c>
      <c r="DK53" s="56">
        <v>10</v>
      </c>
      <c r="DL53" s="56">
        <v>3</v>
      </c>
      <c r="DM53" s="56">
        <v>1</v>
      </c>
      <c r="DN53" s="56">
        <v>14</v>
      </c>
      <c r="DO53" s="56">
        <v>68</v>
      </c>
      <c r="DP53" s="56">
        <v>5</v>
      </c>
      <c r="DQ53" s="56">
        <v>24</v>
      </c>
      <c r="DR53" s="56">
        <v>97</v>
      </c>
      <c r="DS53" s="56">
        <v>2</v>
      </c>
      <c r="DT53" s="56">
        <v>0</v>
      </c>
      <c r="DU53" s="56">
        <v>0</v>
      </c>
      <c r="DV53" s="56">
        <v>2</v>
      </c>
      <c r="DW53" s="56">
        <v>45</v>
      </c>
      <c r="DX53" s="56">
        <v>0</v>
      </c>
      <c r="DY53" s="56">
        <v>0</v>
      </c>
      <c r="DZ53" s="56">
        <v>45</v>
      </c>
      <c r="EA53" s="57"/>
      <c r="EB53" s="57"/>
    </row>
    <row r="54" spans="1:132" s="11" customFormat="1" x14ac:dyDescent="0.25">
      <c r="A54" s="34">
        <v>48</v>
      </c>
      <c r="B54" s="34" t="s">
        <v>663</v>
      </c>
      <c r="C54" s="35" t="s">
        <v>558</v>
      </c>
      <c r="D54" s="36" t="s">
        <v>559</v>
      </c>
      <c r="E54" s="24">
        <v>26088</v>
      </c>
      <c r="F54" s="24">
        <v>19234</v>
      </c>
      <c r="G54" s="24">
        <v>45322</v>
      </c>
      <c r="H54" s="24">
        <v>0</v>
      </c>
      <c r="I54" s="24">
        <v>0</v>
      </c>
      <c r="J54" s="24">
        <v>3</v>
      </c>
      <c r="K54" s="24">
        <v>0</v>
      </c>
      <c r="L54" s="24">
        <v>13761</v>
      </c>
      <c r="M54" s="24">
        <v>54136</v>
      </c>
      <c r="N54" s="24">
        <v>152122</v>
      </c>
      <c r="O54" s="24">
        <v>9023</v>
      </c>
      <c r="P54" s="24">
        <v>14724</v>
      </c>
      <c r="Q54" s="24">
        <v>800</v>
      </c>
      <c r="R54" s="24">
        <v>21127</v>
      </c>
      <c r="S54" s="24">
        <v>1834</v>
      </c>
      <c r="T54" s="24">
        <v>1916</v>
      </c>
      <c r="U54" s="24">
        <v>315</v>
      </c>
      <c r="V54" s="24">
        <v>80</v>
      </c>
      <c r="W54" s="24">
        <v>50</v>
      </c>
      <c r="X54" s="24">
        <v>170868</v>
      </c>
      <c r="Y54" s="24">
        <v>480201</v>
      </c>
      <c r="Z54" s="24">
        <v>101446</v>
      </c>
      <c r="AA54" s="24">
        <v>92497</v>
      </c>
      <c r="AB54" s="24">
        <v>3624</v>
      </c>
      <c r="AC54" s="24">
        <v>57871</v>
      </c>
      <c r="AD54" s="24">
        <v>13049</v>
      </c>
      <c r="AE54" s="24">
        <v>8037</v>
      </c>
      <c r="AF54" s="24">
        <v>21086</v>
      </c>
      <c r="AG54" s="24">
        <v>19843</v>
      </c>
      <c r="AH54" s="24">
        <v>304408</v>
      </c>
      <c r="AI54" s="24">
        <v>32981</v>
      </c>
      <c r="AJ54" s="24">
        <v>54157</v>
      </c>
      <c r="AK54" s="24">
        <v>677</v>
      </c>
      <c r="AL54" s="24">
        <v>13388</v>
      </c>
      <c r="AM54" s="24">
        <v>130</v>
      </c>
      <c r="AN54" s="24">
        <v>1644</v>
      </c>
      <c r="AO54" s="24">
        <v>624</v>
      </c>
      <c r="AP54" s="24">
        <v>10012</v>
      </c>
      <c r="AQ54" s="24">
        <v>1431</v>
      </c>
      <c r="AR54" s="24">
        <v>25044</v>
      </c>
      <c r="AS54" s="46">
        <v>5</v>
      </c>
      <c r="AT54" s="46">
        <v>6.6</v>
      </c>
      <c r="AU54" s="46">
        <v>11.6</v>
      </c>
      <c r="AV54" s="46">
        <v>13.559999999999999</v>
      </c>
      <c r="AW54" s="46">
        <v>25.16</v>
      </c>
      <c r="AY54" s="49">
        <v>1363075</v>
      </c>
      <c r="AZ54" s="49">
        <v>482749</v>
      </c>
      <c r="BA54" s="49">
        <v>201948</v>
      </c>
      <c r="BB54" s="49">
        <v>603</v>
      </c>
      <c r="BC54" s="49">
        <v>0</v>
      </c>
      <c r="BD54" s="49">
        <v>603</v>
      </c>
      <c r="BE54" s="49">
        <v>0</v>
      </c>
      <c r="BF54" s="49">
        <v>0</v>
      </c>
      <c r="BG54" s="49">
        <v>197345</v>
      </c>
      <c r="BH54" s="49">
        <v>2245720</v>
      </c>
      <c r="BI54" s="49">
        <v>1027862</v>
      </c>
      <c r="BJ54" s="49">
        <v>237671</v>
      </c>
      <c r="BK54" s="49">
        <v>131473</v>
      </c>
      <c r="BL54" s="49">
        <v>26277</v>
      </c>
      <c r="BM54" s="49">
        <v>45513</v>
      </c>
      <c r="BN54" s="49">
        <v>4829</v>
      </c>
      <c r="BO54" s="49">
        <v>208092</v>
      </c>
      <c r="BP54" s="49">
        <v>81804</v>
      </c>
      <c r="BQ54" s="49">
        <v>519218</v>
      </c>
      <c r="BR54" s="49">
        <v>2074647</v>
      </c>
      <c r="BS54" s="18">
        <v>52.249118368598587</v>
      </c>
      <c r="BT54" s="16">
        <v>40.726887604254003</v>
      </c>
      <c r="BU54" s="49">
        <v>0</v>
      </c>
      <c r="BV54" s="49">
        <v>0</v>
      </c>
      <c r="BW54" s="49">
        <v>0</v>
      </c>
      <c r="BX54" s="49">
        <v>0</v>
      </c>
      <c r="BY54" s="49">
        <v>0</v>
      </c>
      <c r="BZ54" s="49">
        <v>0</v>
      </c>
      <c r="CA54" s="49">
        <v>67000</v>
      </c>
      <c r="CB54" s="49">
        <v>66307</v>
      </c>
      <c r="CC54" s="49">
        <v>20409</v>
      </c>
      <c r="CD54" s="49">
        <v>20409</v>
      </c>
      <c r="CE54" s="49">
        <v>87409</v>
      </c>
      <c r="CF54" s="49">
        <v>86716</v>
      </c>
      <c r="CG54" s="24">
        <v>222931</v>
      </c>
      <c r="CH54" s="24">
        <v>8606</v>
      </c>
      <c r="CI54" s="24">
        <v>136891</v>
      </c>
      <c r="CJ54" s="24">
        <v>145497</v>
      </c>
      <c r="CK54" s="24">
        <v>23869</v>
      </c>
      <c r="CL54" s="24">
        <v>52961</v>
      </c>
      <c r="CM54" s="24">
        <v>76830</v>
      </c>
      <c r="CN54" s="24">
        <v>0</v>
      </c>
      <c r="CO54" s="24">
        <v>0</v>
      </c>
      <c r="CP54" s="24">
        <v>0</v>
      </c>
      <c r="CQ54" s="24">
        <v>309</v>
      </c>
      <c r="CR54" s="24">
        <v>295</v>
      </c>
      <c r="CS54" s="24">
        <v>0</v>
      </c>
      <c r="CT54" s="24">
        <v>0</v>
      </c>
      <c r="DC54" s="56">
        <v>48</v>
      </c>
      <c r="DD54" s="56">
        <v>1</v>
      </c>
      <c r="DE54" s="56">
        <v>38</v>
      </c>
      <c r="DF54" s="56">
        <v>87</v>
      </c>
      <c r="DG54" s="56">
        <v>611</v>
      </c>
      <c r="DH54" s="56">
        <v>2</v>
      </c>
      <c r="DI54" s="56">
        <v>5520</v>
      </c>
      <c r="DJ54" s="56">
        <v>6133</v>
      </c>
      <c r="DK54" s="56">
        <v>7</v>
      </c>
      <c r="DL54" s="56">
        <v>4</v>
      </c>
      <c r="DM54" s="56">
        <v>5</v>
      </c>
      <c r="DN54" s="56">
        <v>16</v>
      </c>
      <c r="DO54" s="56">
        <v>1200</v>
      </c>
      <c r="DP54" s="56">
        <v>84</v>
      </c>
      <c r="DQ54" s="56">
        <v>894</v>
      </c>
      <c r="DR54" s="56">
        <v>2178</v>
      </c>
      <c r="DS54" s="56">
        <v>1</v>
      </c>
      <c r="DT54" s="56">
        <v>1</v>
      </c>
      <c r="DU54" s="56">
        <v>2</v>
      </c>
      <c r="DV54" s="56">
        <v>4</v>
      </c>
      <c r="DW54" s="56">
        <v>33</v>
      </c>
      <c r="DX54" s="56">
        <v>9</v>
      </c>
      <c r="DY54" s="56">
        <v>100</v>
      </c>
      <c r="DZ54" s="56">
        <v>142</v>
      </c>
      <c r="EA54" s="57"/>
      <c r="EB54" s="57"/>
    </row>
    <row r="55" spans="1:132" s="11" customFormat="1" x14ac:dyDescent="0.25">
      <c r="A55" s="34">
        <v>49</v>
      </c>
      <c r="B55" s="34" t="s">
        <v>664</v>
      </c>
      <c r="C55" s="35" t="s">
        <v>558</v>
      </c>
      <c r="D55" s="36" t="s">
        <v>559</v>
      </c>
      <c r="E55" s="24">
        <v>14679</v>
      </c>
      <c r="F55" s="24">
        <v>29606</v>
      </c>
      <c r="G55" s="24">
        <v>44285</v>
      </c>
      <c r="H55" s="24">
        <v>0</v>
      </c>
      <c r="I55" s="24">
        <v>0</v>
      </c>
      <c r="J55" s="24">
        <v>1</v>
      </c>
      <c r="K55" s="24">
        <v>0</v>
      </c>
      <c r="L55" s="24">
        <v>22828</v>
      </c>
      <c r="M55" s="24">
        <v>62072</v>
      </c>
      <c r="N55" s="24">
        <v>153895</v>
      </c>
      <c r="O55" s="24">
        <v>10668</v>
      </c>
      <c r="P55" s="24">
        <v>12384</v>
      </c>
      <c r="Q55" s="24">
        <v>781</v>
      </c>
      <c r="R55" s="24">
        <v>26779</v>
      </c>
      <c r="S55" s="24">
        <v>2718</v>
      </c>
      <c r="T55" s="24">
        <v>1319</v>
      </c>
      <c r="U55" s="24">
        <v>419</v>
      </c>
      <c r="V55" s="24">
        <v>96</v>
      </c>
      <c r="W55" s="24">
        <v>92</v>
      </c>
      <c r="X55" s="24">
        <v>143780</v>
      </c>
      <c r="Y55" s="24">
        <v>394825</v>
      </c>
      <c r="Z55" s="24">
        <v>92142</v>
      </c>
      <c r="AA55" s="24">
        <v>92482</v>
      </c>
      <c r="AB55" s="24">
        <v>3516</v>
      </c>
      <c r="AC55" s="24">
        <v>52752</v>
      </c>
      <c r="AD55" s="24">
        <v>6739</v>
      </c>
      <c r="AE55" s="24">
        <v>11386</v>
      </c>
      <c r="AF55" s="24">
        <v>18125</v>
      </c>
      <c r="AG55" s="24">
        <v>18169</v>
      </c>
      <c r="AH55" s="24">
        <v>247710</v>
      </c>
      <c r="AI55" s="24">
        <v>36871</v>
      </c>
      <c r="AJ55" s="24">
        <v>143791</v>
      </c>
      <c r="AK55" s="24">
        <v>1106</v>
      </c>
      <c r="AL55" s="24">
        <v>18142</v>
      </c>
      <c r="AM55" s="24">
        <v>130</v>
      </c>
      <c r="AN55" s="24">
        <v>1969</v>
      </c>
      <c r="AO55" s="24">
        <v>802</v>
      </c>
      <c r="AP55" s="24">
        <v>7535</v>
      </c>
      <c r="AQ55" s="24">
        <v>2038</v>
      </c>
      <c r="AR55" s="24">
        <v>27646</v>
      </c>
      <c r="AS55" s="46">
        <v>3.38</v>
      </c>
      <c r="AT55" s="46">
        <v>13.28</v>
      </c>
      <c r="AU55" s="46">
        <v>16.659999999999997</v>
      </c>
      <c r="AV55" s="46">
        <v>9.49</v>
      </c>
      <c r="AW55" s="46">
        <v>26.15</v>
      </c>
      <c r="AY55" s="49">
        <v>879686</v>
      </c>
      <c r="AZ55" s="49">
        <v>749480</v>
      </c>
      <c r="BA55" s="49">
        <v>70276</v>
      </c>
      <c r="BB55" s="49">
        <v>453</v>
      </c>
      <c r="BC55" s="49">
        <v>92</v>
      </c>
      <c r="BD55" s="49">
        <v>545</v>
      </c>
      <c r="BE55" s="49">
        <v>0</v>
      </c>
      <c r="BF55" s="49">
        <v>0</v>
      </c>
      <c r="BG55" s="49">
        <v>433640</v>
      </c>
      <c r="BH55" s="49">
        <v>2133627</v>
      </c>
      <c r="BI55" s="49">
        <v>812206</v>
      </c>
      <c r="BJ55" s="49">
        <v>236622</v>
      </c>
      <c r="BK55" s="49">
        <v>124189</v>
      </c>
      <c r="BL55" s="49">
        <v>16297</v>
      </c>
      <c r="BM55" s="49">
        <v>46568</v>
      </c>
      <c r="BN55" s="49">
        <v>1474</v>
      </c>
      <c r="BO55" s="49">
        <v>188528</v>
      </c>
      <c r="BP55" s="49">
        <v>136944</v>
      </c>
      <c r="BQ55" s="49">
        <v>405782</v>
      </c>
      <c r="BR55" s="49">
        <v>1780082</v>
      </c>
      <c r="BS55" s="18">
        <v>59.928196743647391</v>
      </c>
      <c r="BT55" s="16">
        <v>36.788212713108273</v>
      </c>
      <c r="BU55" s="49">
        <v>0</v>
      </c>
      <c r="BV55" s="49">
        <v>0</v>
      </c>
      <c r="BW55" s="49">
        <v>0</v>
      </c>
      <c r="BX55" s="49">
        <v>0</v>
      </c>
      <c r="BY55" s="49">
        <v>0</v>
      </c>
      <c r="BZ55" s="49">
        <v>0</v>
      </c>
      <c r="CA55" s="49">
        <v>0</v>
      </c>
      <c r="CB55" s="49">
        <v>0</v>
      </c>
      <c r="CC55" s="49">
        <v>26474</v>
      </c>
      <c r="CD55" s="49">
        <v>26474</v>
      </c>
      <c r="CE55" s="49">
        <v>26474</v>
      </c>
      <c r="CF55" s="49">
        <v>26474</v>
      </c>
      <c r="CG55" s="24">
        <v>259991</v>
      </c>
      <c r="CH55" s="24">
        <v>17401</v>
      </c>
      <c r="CI55" s="24">
        <v>205837</v>
      </c>
      <c r="CJ55" s="24">
        <v>223238</v>
      </c>
      <c r="CK55" s="24">
        <v>4894</v>
      </c>
      <c r="CL55" s="24">
        <v>10507</v>
      </c>
      <c r="CM55" s="24">
        <v>15401</v>
      </c>
      <c r="CN55" s="24">
        <v>382</v>
      </c>
      <c r="CO55" s="24">
        <v>13165</v>
      </c>
      <c r="CP55" s="24">
        <v>13547</v>
      </c>
      <c r="CQ55" s="24">
        <v>546</v>
      </c>
      <c r="CR55" s="24">
        <v>7266</v>
      </c>
      <c r="CS55" s="24">
        <v>0</v>
      </c>
      <c r="CT55" s="24">
        <v>0</v>
      </c>
      <c r="DC55" s="56">
        <v>127</v>
      </c>
      <c r="DD55" s="56">
        <v>37</v>
      </c>
      <c r="DE55" s="56">
        <v>36</v>
      </c>
      <c r="DF55" s="56">
        <v>200</v>
      </c>
      <c r="DG55" s="56">
        <v>2367</v>
      </c>
      <c r="DH55" s="56">
        <v>518</v>
      </c>
      <c r="DI55" s="56">
        <v>1779</v>
      </c>
      <c r="DJ55" s="56">
        <v>4664</v>
      </c>
      <c r="DK55" s="56">
        <v>11</v>
      </c>
      <c r="DL55" s="56">
        <v>8</v>
      </c>
      <c r="DM55" s="56">
        <v>3</v>
      </c>
      <c r="DN55" s="56">
        <v>22</v>
      </c>
      <c r="DO55" s="56">
        <v>991</v>
      </c>
      <c r="DP55" s="56">
        <v>140</v>
      </c>
      <c r="DQ55" s="56">
        <v>174</v>
      </c>
      <c r="DR55" s="56">
        <v>1305</v>
      </c>
      <c r="DS55" s="56">
        <v>5</v>
      </c>
      <c r="DT55" s="56">
        <v>2</v>
      </c>
      <c r="DU55" s="56">
        <v>8</v>
      </c>
      <c r="DV55" s="56">
        <v>15</v>
      </c>
      <c r="DW55" s="56">
        <v>371</v>
      </c>
      <c r="DX55" s="56">
        <v>27</v>
      </c>
      <c r="DY55" s="56">
        <v>155</v>
      </c>
      <c r="DZ55" s="56">
        <v>553</v>
      </c>
      <c r="EA55" s="57"/>
      <c r="EB55" s="57"/>
    </row>
    <row r="56" spans="1:132" s="11" customFormat="1" x14ac:dyDescent="0.25">
      <c r="A56" s="34">
        <v>50</v>
      </c>
      <c r="B56" s="34" t="s">
        <v>665</v>
      </c>
      <c r="C56" s="35" t="s">
        <v>550</v>
      </c>
      <c r="D56" s="36" t="s">
        <v>551</v>
      </c>
      <c r="E56" s="24">
        <v>71038</v>
      </c>
      <c r="F56" s="24">
        <v>0</v>
      </c>
      <c r="G56" s="24">
        <v>71038</v>
      </c>
      <c r="H56" s="24">
        <v>3</v>
      </c>
      <c r="I56" s="24">
        <v>0</v>
      </c>
      <c r="J56" s="24">
        <v>12</v>
      </c>
      <c r="K56" s="24">
        <v>0</v>
      </c>
      <c r="L56" s="24">
        <v>8682</v>
      </c>
      <c r="M56" s="24">
        <v>47536</v>
      </c>
      <c r="N56" s="24">
        <v>155809</v>
      </c>
      <c r="O56" s="24">
        <v>9415</v>
      </c>
      <c r="P56" s="24">
        <v>10384</v>
      </c>
      <c r="Q56" s="24">
        <v>985</v>
      </c>
      <c r="R56" s="24">
        <v>13846</v>
      </c>
      <c r="S56" s="24">
        <v>1696</v>
      </c>
      <c r="T56" s="24">
        <v>519</v>
      </c>
      <c r="U56" s="24">
        <v>227</v>
      </c>
      <c r="V56" s="24">
        <v>74</v>
      </c>
      <c r="W56" s="24">
        <v>69</v>
      </c>
      <c r="X56" s="24">
        <v>161666</v>
      </c>
      <c r="Y56" s="24">
        <v>405763</v>
      </c>
      <c r="Z56" s="24">
        <v>115539</v>
      </c>
      <c r="AA56" s="24">
        <v>104437</v>
      </c>
      <c r="AB56" s="24">
        <v>4285</v>
      </c>
      <c r="AC56" s="24">
        <v>68359</v>
      </c>
      <c r="AD56" s="24">
        <v>22960</v>
      </c>
      <c r="AE56" s="24">
        <v>2559</v>
      </c>
      <c r="AF56" s="24">
        <v>25519</v>
      </c>
      <c r="AG56" s="24">
        <v>33602</v>
      </c>
      <c r="AH56" s="24">
        <v>335115</v>
      </c>
      <c r="AI56" s="24">
        <v>42013</v>
      </c>
      <c r="AJ56" s="24">
        <v>268544</v>
      </c>
      <c r="AK56" s="24">
        <v>700</v>
      </c>
      <c r="AL56" s="24">
        <v>16609</v>
      </c>
      <c r="AM56" s="24">
        <v>141</v>
      </c>
      <c r="AN56" s="24">
        <v>2738</v>
      </c>
      <c r="AO56" s="24">
        <v>358</v>
      </c>
      <c r="AP56" s="24">
        <v>2948</v>
      </c>
      <c r="AQ56" s="24">
        <v>1199</v>
      </c>
      <c r="AR56" s="24">
        <v>22295</v>
      </c>
      <c r="AS56" s="46">
        <v>5.7</v>
      </c>
      <c r="AT56" s="46">
        <v>0.43</v>
      </c>
      <c r="AU56" s="46">
        <v>6.13</v>
      </c>
      <c r="AV56" s="46">
        <v>21.8</v>
      </c>
      <c r="AW56" s="46">
        <v>27.93</v>
      </c>
      <c r="AY56" s="49">
        <v>31998</v>
      </c>
      <c r="AZ56" s="49">
        <v>1747365</v>
      </c>
      <c r="BA56" s="49">
        <v>0</v>
      </c>
      <c r="BB56" s="49">
        <v>3050</v>
      </c>
      <c r="BC56" s="49">
        <v>0</v>
      </c>
      <c r="BD56" s="49">
        <v>3050</v>
      </c>
      <c r="BE56" s="49">
        <v>1061</v>
      </c>
      <c r="BF56" s="49">
        <v>0</v>
      </c>
      <c r="BG56" s="49">
        <v>51352</v>
      </c>
      <c r="BH56" s="49">
        <v>1834826</v>
      </c>
      <c r="BI56" s="49">
        <v>1098052</v>
      </c>
      <c r="BJ56" s="49">
        <v>356733</v>
      </c>
      <c r="BK56" s="49">
        <v>84988</v>
      </c>
      <c r="BL56" s="49">
        <v>17025</v>
      </c>
      <c r="BM56" s="49">
        <v>21846</v>
      </c>
      <c r="BN56" s="49">
        <v>1048</v>
      </c>
      <c r="BO56" s="49">
        <v>124907</v>
      </c>
      <c r="BP56" s="49">
        <v>184489</v>
      </c>
      <c r="BQ56" s="49">
        <v>59272</v>
      </c>
      <c r="BR56" s="49">
        <v>1823453</v>
      </c>
      <c r="BS56" s="18">
        <v>25.048044708465891</v>
      </c>
      <c r="BT56" s="16">
        <v>25.048044708465891</v>
      </c>
      <c r="BU56" s="49">
        <v>0</v>
      </c>
      <c r="BV56" s="49">
        <v>0</v>
      </c>
      <c r="BW56" s="49">
        <v>0</v>
      </c>
      <c r="BX56" s="49">
        <v>0</v>
      </c>
      <c r="BY56" s="49">
        <v>0</v>
      </c>
      <c r="BZ56" s="49">
        <v>0</v>
      </c>
      <c r="CA56" s="49">
        <v>0</v>
      </c>
      <c r="CB56" s="49">
        <v>0</v>
      </c>
      <c r="CC56" s="49">
        <v>0</v>
      </c>
      <c r="CD56" s="49">
        <v>0</v>
      </c>
      <c r="CE56" s="49">
        <v>0</v>
      </c>
      <c r="CF56" s="49">
        <v>0</v>
      </c>
      <c r="CG56" s="24">
        <v>32294</v>
      </c>
      <c r="CH56" s="24">
        <v>11946</v>
      </c>
      <c r="CI56" s="24">
        <v>0</v>
      </c>
      <c r="CJ56" s="24">
        <v>11946</v>
      </c>
      <c r="CK56" s="24">
        <v>4201</v>
      </c>
      <c r="CL56" s="24">
        <v>2173</v>
      </c>
      <c r="CM56" s="24">
        <v>6374</v>
      </c>
      <c r="CN56" s="24">
        <v>10161</v>
      </c>
      <c r="CO56" s="24">
        <v>3230</v>
      </c>
      <c r="CP56" s="24">
        <v>13391</v>
      </c>
      <c r="CQ56" s="24">
        <v>581</v>
      </c>
      <c r="CR56" s="24">
        <v>1</v>
      </c>
      <c r="CS56" s="24">
        <v>0</v>
      </c>
      <c r="CT56" s="24">
        <v>0</v>
      </c>
      <c r="DC56" s="56">
        <v>172</v>
      </c>
      <c r="DD56" s="56">
        <v>21</v>
      </c>
      <c r="DE56" s="56">
        <v>42</v>
      </c>
      <c r="DF56" s="56">
        <v>235</v>
      </c>
      <c r="DG56" s="56">
        <v>3863</v>
      </c>
      <c r="DH56" s="56">
        <v>289</v>
      </c>
      <c r="DI56" s="56">
        <v>772</v>
      </c>
      <c r="DJ56" s="56">
        <v>4924</v>
      </c>
      <c r="DK56" s="56">
        <v>4</v>
      </c>
      <c r="DL56" s="56">
        <v>2</v>
      </c>
      <c r="DM56" s="56">
        <v>4</v>
      </c>
      <c r="DN56" s="56">
        <v>10</v>
      </c>
      <c r="DO56" s="56">
        <v>959</v>
      </c>
      <c r="DP56" s="56">
        <v>276</v>
      </c>
      <c r="DQ56" s="56">
        <v>166</v>
      </c>
      <c r="DR56" s="56">
        <v>1401</v>
      </c>
      <c r="DS56" s="56">
        <v>0</v>
      </c>
      <c r="DT56" s="56">
        <v>0</v>
      </c>
      <c r="DU56" s="56">
        <v>0</v>
      </c>
      <c r="DV56" s="56">
        <v>0</v>
      </c>
      <c r="DW56" s="56">
        <v>0</v>
      </c>
      <c r="DX56" s="56">
        <v>0</v>
      </c>
      <c r="DY56" s="56">
        <v>0</v>
      </c>
      <c r="DZ56" s="56">
        <v>0</v>
      </c>
      <c r="EA56" s="57"/>
      <c r="EB56" s="57"/>
    </row>
    <row r="57" spans="1:132" s="11" customFormat="1" x14ac:dyDescent="0.25">
      <c r="A57" s="34">
        <v>51</v>
      </c>
      <c r="B57" s="34" t="s">
        <v>666</v>
      </c>
      <c r="C57" s="35" t="s">
        <v>558</v>
      </c>
      <c r="D57" s="36" t="s">
        <v>559</v>
      </c>
      <c r="E57" s="24">
        <v>4616</v>
      </c>
      <c r="F57" s="24">
        <v>9429</v>
      </c>
      <c r="G57" s="24">
        <v>14045</v>
      </c>
      <c r="H57" s="24">
        <v>0</v>
      </c>
      <c r="I57" s="24">
        <v>0</v>
      </c>
      <c r="J57" s="24">
        <v>0</v>
      </c>
      <c r="K57" s="24">
        <v>0</v>
      </c>
      <c r="L57" s="24">
        <v>7322</v>
      </c>
      <c r="M57" s="24">
        <v>29736</v>
      </c>
      <c r="N57" s="24">
        <v>64281</v>
      </c>
      <c r="O57" s="24">
        <v>4970</v>
      </c>
      <c r="P57" s="24">
        <v>3557</v>
      </c>
      <c r="Q57" s="24">
        <v>282</v>
      </c>
      <c r="R57" s="24">
        <v>7770</v>
      </c>
      <c r="S57" s="24">
        <v>983</v>
      </c>
      <c r="T57" s="24">
        <v>1631</v>
      </c>
      <c r="U57" s="24">
        <v>135</v>
      </c>
      <c r="V57" s="24">
        <v>24</v>
      </c>
      <c r="W57" s="24">
        <v>16</v>
      </c>
      <c r="X57" s="24">
        <v>45877</v>
      </c>
      <c r="Y57" s="24">
        <v>129339</v>
      </c>
      <c r="Z57" s="24">
        <v>32583</v>
      </c>
      <c r="AA57" s="24">
        <v>30544</v>
      </c>
      <c r="AB57" s="24">
        <v>365</v>
      </c>
      <c r="AC57" s="24">
        <v>10531</v>
      </c>
      <c r="AD57" s="24">
        <v>2445</v>
      </c>
      <c r="AE57" s="24">
        <v>4334</v>
      </c>
      <c r="AF57" s="24">
        <v>6779</v>
      </c>
      <c r="AG57" s="24">
        <v>2145</v>
      </c>
      <c r="AH57" s="24">
        <v>82808</v>
      </c>
      <c r="AI57" s="24">
        <v>8871</v>
      </c>
      <c r="AJ57" s="24">
        <v>46604</v>
      </c>
      <c r="AK57" s="24">
        <v>354</v>
      </c>
      <c r="AL57" s="24">
        <v>4937</v>
      </c>
      <c r="AM57" s="24">
        <v>60</v>
      </c>
      <c r="AN57" s="24">
        <v>561</v>
      </c>
      <c r="AO57" s="24">
        <v>110</v>
      </c>
      <c r="AP57" s="24">
        <v>1399</v>
      </c>
      <c r="AQ57" s="24">
        <v>524</v>
      </c>
      <c r="AR57" s="24">
        <v>6897</v>
      </c>
      <c r="AS57" s="46">
        <v>2</v>
      </c>
      <c r="AT57" s="46">
        <v>4.24</v>
      </c>
      <c r="AU57" s="46">
        <v>6.24</v>
      </c>
      <c r="AV57" s="46">
        <v>4.74</v>
      </c>
      <c r="AW57" s="46">
        <v>10.98</v>
      </c>
      <c r="AY57" s="49">
        <v>461323</v>
      </c>
      <c r="AZ57" s="49">
        <v>280751</v>
      </c>
      <c r="BA57" s="49">
        <v>81212</v>
      </c>
      <c r="BB57" s="49">
        <v>1097</v>
      </c>
      <c r="BC57" s="49">
        <v>0</v>
      </c>
      <c r="BD57" s="49">
        <v>1097</v>
      </c>
      <c r="BE57" s="49">
        <v>0</v>
      </c>
      <c r="BF57" s="49">
        <v>17500</v>
      </c>
      <c r="BG57" s="49">
        <v>55247</v>
      </c>
      <c r="BH57" s="49">
        <v>879630</v>
      </c>
      <c r="BI57" s="49">
        <v>392543</v>
      </c>
      <c r="BJ57" s="49">
        <v>152962</v>
      </c>
      <c r="BK57" s="49">
        <v>71096</v>
      </c>
      <c r="BL57" s="49">
        <v>5637</v>
      </c>
      <c r="BM57" s="49">
        <v>19485</v>
      </c>
      <c r="BN57" s="49">
        <v>1269</v>
      </c>
      <c r="BO57" s="49">
        <v>97487</v>
      </c>
      <c r="BP57" s="49">
        <v>29928</v>
      </c>
      <c r="BQ57" s="49">
        <v>155130</v>
      </c>
      <c r="BR57" s="49">
        <v>828050</v>
      </c>
      <c r="BS57" s="18">
        <v>99.939991334488738</v>
      </c>
      <c r="BT57" s="16">
        <v>52.835457458170168</v>
      </c>
      <c r="BU57" s="49">
        <v>0</v>
      </c>
      <c r="BV57" s="49">
        <v>0</v>
      </c>
      <c r="BW57" s="49">
        <v>0</v>
      </c>
      <c r="BX57" s="49">
        <v>0</v>
      </c>
      <c r="BY57" s="49">
        <v>0</v>
      </c>
      <c r="BZ57" s="49">
        <v>0</v>
      </c>
      <c r="CA57" s="49">
        <v>0</v>
      </c>
      <c r="CB57" s="49">
        <v>0</v>
      </c>
      <c r="CC57" s="49">
        <v>13492</v>
      </c>
      <c r="CD57" s="49">
        <v>13492</v>
      </c>
      <c r="CE57" s="49">
        <v>13492</v>
      </c>
      <c r="CF57" s="49">
        <v>13492</v>
      </c>
      <c r="CG57" s="24">
        <v>86148</v>
      </c>
      <c r="CH57" s="24">
        <v>3383</v>
      </c>
      <c r="CI57" s="24">
        <v>64133</v>
      </c>
      <c r="CJ57" s="24">
        <v>67516</v>
      </c>
      <c r="CK57" s="24">
        <v>288</v>
      </c>
      <c r="CL57" s="24">
        <v>187</v>
      </c>
      <c r="CM57" s="24">
        <v>475</v>
      </c>
      <c r="CN57" s="24">
        <v>2070</v>
      </c>
      <c r="CO57" s="24">
        <v>15740</v>
      </c>
      <c r="CP57" s="24">
        <v>17810</v>
      </c>
      <c r="CQ57" s="24">
        <v>343</v>
      </c>
      <c r="CR57" s="24">
        <v>4</v>
      </c>
      <c r="CS57" s="24">
        <v>0</v>
      </c>
      <c r="CT57" s="24">
        <v>0</v>
      </c>
      <c r="DC57" s="56">
        <v>81</v>
      </c>
      <c r="DD57" s="56">
        <v>1</v>
      </c>
      <c r="DE57" s="56">
        <v>9</v>
      </c>
      <c r="DF57" s="56">
        <v>91</v>
      </c>
      <c r="DG57" s="56">
        <v>522</v>
      </c>
      <c r="DH57" s="56">
        <v>0</v>
      </c>
      <c r="DI57" s="56">
        <v>482</v>
      </c>
      <c r="DJ57" s="56">
        <v>1004</v>
      </c>
      <c r="DK57" s="56">
        <v>3</v>
      </c>
      <c r="DL57" s="56">
        <v>3</v>
      </c>
      <c r="DM57" s="56">
        <v>2</v>
      </c>
      <c r="DN57" s="56">
        <v>8</v>
      </c>
      <c r="DO57" s="56">
        <v>340</v>
      </c>
      <c r="DP57" s="56">
        <v>22</v>
      </c>
      <c r="DQ57" s="56">
        <v>12</v>
      </c>
      <c r="DR57" s="56">
        <v>374</v>
      </c>
      <c r="DS57" s="56">
        <v>7</v>
      </c>
      <c r="DT57" s="56">
        <v>2</v>
      </c>
      <c r="DU57" s="56">
        <v>1</v>
      </c>
      <c r="DV57" s="56">
        <v>10</v>
      </c>
      <c r="DW57" s="56">
        <v>91</v>
      </c>
      <c r="DX57" s="56">
        <v>21</v>
      </c>
      <c r="DY57" s="56">
        <v>9</v>
      </c>
      <c r="DZ57" s="56">
        <v>121</v>
      </c>
      <c r="EA57" s="57"/>
      <c r="EB57" s="57"/>
    </row>
    <row r="58" spans="1:132" s="11" customFormat="1" x14ac:dyDescent="0.25">
      <c r="A58" s="34">
        <v>52</v>
      </c>
      <c r="B58" s="34" t="s">
        <v>667</v>
      </c>
      <c r="C58" s="35" t="s">
        <v>668</v>
      </c>
      <c r="D58" s="36" t="s">
        <v>669</v>
      </c>
      <c r="E58" s="24">
        <v>102947</v>
      </c>
      <c r="F58" s="24">
        <v>93192</v>
      </c>
      <c r="G58" s="24">
        <v>196139</v>
      </c>
      <c r="H58" s="24">
        <v>0</v>
      </c>
      <c r="I58" s="24">
        <v>1</v>
      </c>
      <c r="J58" s="24">
        <v>28</v>
      </c>
      <c r="K58" s="24">
        <v>0</v>
      </c>
      <c r="L58" s="24">
        <v>16742</v>
      </c>
      <c r="M58" s="24">
        <v>110458</v>
      </c>
      <c r="N58" s="24">
        <v>437025</v>
      </c>
      <c r="O58" s="24">
        <v>26977</v>
      </c>
      <c r="P58" s="24">
        <v>30867</v>
      </c>
      <c r="Q58" s="24">
        <v>1636</v>
      </c>
      <c r="R58" s="24">
        <v>49920</v>
      </c>
      <c r="S58" s="24">
        <v>4162</v>
      </c>
      <c r="T58" s="24">
        <v>3813</v>
      </c>
      <c r="U58" s="24">
        <v>655</v>
      </c>
      <c r="V58" s="24">
        <v>143</v>
      </c>
      <c r="W58" s="24">
        <v>133</v>
      </c>
      <c r="X58" s="24">
        <v>450570</v>
      </c>
      <c r="Y58" s="24">
        <v>1113910</v>
      </c>
      <c r="Z58" s="24">
        <v>112480</v>
      </c>
      <c r="AA58" s="24">
        <v>129091</v>
      </c>
      <c r="AB58" s="24">
        <v>6554</v>
      </c>
      <c r="AC58" s="24">
        <v>126191</v>
      </c>
      <c r="AD58" s="24">
        <v>77645</v>
      </c>
      <c r="AE58" s="24">
        <v>35871</v>
      </c>
      <c r="AF58" s="24">
        <v>113516</v>
      </c>
      <c r="AG58" s="24">
        <v>64916</v>
      </c>
      <c r="AH58" s="24">
        <v>545419</v>
      </c>
      <c r="AI58" s="24">
        <v>50923</v>
      </c>
      <c r="AJ58" s="24">
        <v>35209</v>
      </c>
      <c r="AK58" s="24">
        <v>1000</v>
      </c>
      <c r="AL58" s="24">
        <v>29808</v>
      </c>
      <c r="AM58" s="24">
        <v>128</v>
      </c>
      <c r="AN58" s="24">
        <v>1782</v>
      </c>
      <c r="AO58" s="24">
        <v>777</v>
      </c>
      <c r="AP58" s="24">
        <v>10741</v>
      </c>
      <c r="AQ58" s="24">
        <v>1905</v>
      </c>
      <c r="AR58" s="24">
        <v>42331</v>
      </c>
      <c r="AS58" s="46">
        <v>17.100000000000001</v>
      </c>
      <c r="AT58" s="46">
        <v>7.2100000000000009</v>
      </c>
      <c r="AU58" s="46">
        <v>24.31</v>
      </c>
      <c r="AV58" s="46">
        <v>47.49</v>
      </c>
      <c r="AW58" s="46">
        <v>71.800000000000011</v>
      </c>
      <c r="AY58" s="49">
        <v>3196258</v>
      </c>
      <c r="AZ58" s="49">
        <v>2347967</v>
      </c>
      <c r="BA58" s="49">
        <v>222167</v>
      </c>
      <c r="BB58" s="49">
        <v>5000</v>
      </c>
      <c r="BC58" s="49">
        <v>0</v>
      </c>
      <c r="BD58" s="49">
        <v>5000</v>
      </c>
      <c r="BE58" s="49">
        <v>0</v>
      </c>
      <c r="BF58" s="49">
        <v>18420</v>
      </c>
      <c r="BG58" s="49">
        <v>246525</v>
      </c>
      <c r="BH58" s="49">
        <v>6017917</v>
      </c>
      <c r="BI58" s="49">
        <v>3217311</v>
      </c>
      <c r="BJ58" s="49">
        <v>1096308</v>
      </c>
      <c r="BK58" s="49">
        <v>353215</v>
      </c>
      <c r="BL58" s="49">
        <v>69321</v>
      </c>
      <c r="BM58" s="49">
        <v>109230</v>
      </c>
      <c r="BN58" s="49">
        <v>36251</v>
      </c>
      <c r="BO58" s="49">
        <v>568017</v>
      </c>
      <c r="BP58" s="49">
        <v>196712</v>
      </c>
      <c r="BQ58" s="49">
        <v>737573</v>
      </c>
      <c r="BR58" s="49">
        <v>5815921</v>
      </c>
      <c r="BS58" s="18">
        <v>31.04760702108852</v>
      </c>
      <c r="BT58" s="16">
        <v>28.266815880574491</v>
      </c>
      <c r="BU58" s="49">
        <v>0</v>
      </c>
      <c r="BV58" s="49">
        <v>0</v>
      </c>
      <c r="BW58" s="49">
        <v>0</v>
      </c>
      <c r="BX58" s="49">
        <v>0</v>
      </c>
      <c r="BY58" s="49">
        <v>0</v>
      </c>
      <c r="BZ58" s="49">
        <v>0</v>
      </c>
      <c r="CA58" s="49">
        <v>176985</v>
      </c>
      <c r="CB58" s="49">
        <v>189985</v>
      </c>
      <c r="CC58" s="49">
        <v>15377</v>
      </c>
      <c r="CD58" s="49">
        <v>2377</v>
      </c>
      <c r="CE58" s="49">
        <v>192362</v>
      </c>
      <c r="CF58" s="49">
        <v>192362</v>
      </c>
      <c r="CG58" s="24">
        <v>571578</v>
      </c>
      <c r="CH58" s="24">
        <v>34123</v>
      </c>
      <c r="CI58" s="24">
        <v>471018</v>
      </c>
      <c r="CJ58" s="24">
        <v>505141</v>
      </c>
      <c r="CK58" s="24">
        <v>4480</v>
      </c>
      <c r="CL58" s="24">
        <v>38103</v>
      </c>
      <c r="CM58" s="24">
        <v>42583</v>
      </c>
      <c r="CN58" s="24">
        <v>9917</v>
      </c>
      <c r="CO58" s="24">
        <v>13662</v>
      </c>
      <c r="CP58" s="24">
        <v>23579</v>
      </c>
      <c r="CQ58" s="24">
        <v>260</v>
      </c>
      <c r="CR58" s="24">
        <v>15</v>
      </c>
      <c r="CS58" s="24">
        <v>2</v>
      </c>
      <c r="CT58" s="24">
        <v>2</v>
      </c>
      <c r="DC58" s="56">
        <v>90</v>
      </c>
      <c r="DD58" s="56">
        <v>9</v>
      </c>
      <c r="DE58" s="56">
        <v>31</v>
      </c>
      <c r="DF58" s="56">
        <v>130</v>
      </c>
      <c r="DG58" s="56">
        <v>2794</v>
      </c>
      <c r="DH58" s="56">
        <v>292</v>
      </c>
      <c r="DI58" s="56">
        <v>1850</v>
      </c>
      <c r="DJ58" s="56">
        <v>4936</v>
      </c>
      <c r="DK58" s="56">
        <v>45</v>
      </c>
      <c r="DL58" s="56">
        <v>8</v>
      </c>
      <c r="DM58" s="56">
        <v>5</v>
      </c>
      <c r="DN58" s="56">
        <v>58</v>
      </c>
      <c r="DO58" s="56">
        <v>3132</v>
      </c>
      <c r="DP58" s="56">
        <v>773</v>
      </c>
      <c r="DQ58" s="56">
        <v>739</v>
      </c>
      <c r="DR58" s="56">
        <v>4644</v>
      </c>
      <c r="DS58" s="56">
        <v>191</v>
      </c>
      <c r="DT58" s="56">
        <v>0</v>
      </c>
      <c r="DU58" s="56">
        <v>1</v>
      </c>
      <c r="DV58" s="56">
        <v>192</v>
      </c>
      <c r="DW58" s="56">
        <v>1957</v>
      </c>
      <c r="DX58" s="56">
        <v>0</v>
      </c>
      <c r="DY58" s="56">
        <v>506</v>
      </c>
      <c r="DZ58" s="56">
        <v>2463</v>
      </c>
      <c r="EA58" s="57"/>
      <c r="EB58" s="57"/>
    </row>
    <row r="59" spans="1:132" s="11" customFormat="1" x14ac:dyDescent="0.25">
      <c r="A59" s="34">
        <v>53</v>
      </c>
      <c r="B59" s="34" t="s">
        <v>670</v>
      </c>
      <c r="C59" s="35" t="s">
        <v>586</v>
      </c>
      <c r="D59" s="36" t="s">
        <v>587</v>
      </c>
      <c r="E59" s="24">
        <v>6711</v>
      </c>
      <c r="F59" s="24">
        <v>11441</v>
      </c>
      <c r="G59" s="24">
        <v>18152</v>
      </c>
      <c r="H59" s="24">
        <v>0</v>
      </c>
      <c r="I59" s="24">
        <v>0</v>
      </c>
      <c r="J59" s="24">
        <v>0</v>
      </c>
      <c r="K59" s="24">
        <v>0</v>
      </c>
      <c r="L59" s="24">
        <v>5720</v>
      </c>
      <c r="M59" s="24">
        <v>26896</v>
      </c>
      <c r="N59" s="24">
        <v>67128</v>
      </c>
      <c r="O59" s="24">
        <v>3397</v>
      </c>
      <c r="P59" s="24">
        <v>3483</v>
      </c>
      <c r="Q59" s="24">
        <v>185</v>
      </c>
      <c r="R59" s="24">
        <v>10224</v>
      </c>
      <c r="S59" s="24">
        <v>578</v>
      </c>
      <c r="T59" s="24">
        <v>185</v>
      </c>
      <c r="U59" s="24">
        <v>158</v>
      </c>
      <c r="V59" s="24">
        <v>22</v>
      </c>
      <c r="W59" s="24">
        <v>21</v>
      </c>
      <c r="X59" s="24">
        <v>32228</v>
      </c>
      <c r="Y59" s="24">
        <v>92415</v>
      </c>
      <c r="Z59" s="24">
        <v>12474</v>
      </c>
      <c r="AA59" s="24">
        <v>11637</v>
      </c>
      <c r="AB59" s="24">
        <v>1545</v>
      </c>
      <c r="AC59" s="24">
        <v>13511</v>
      </c>
      <c r="AD59" s="24">
        <v>4533</v>
      </c>
      <c r="AE59" s="24">
        <v>5727</v>
      </c>
      <c r="AF59" s="24">
        <v>10260</v>
      </c>
      <c r="AG59" s="24">
        <v>2103</v>
      </c>
      <c r="AH59" s="24">
        <v>87783</v>
      </c>
      <c r="AI59" s="24">
        <v>9254</v>
      </c>
      <c r="AJ59" s="24">
        <v>0</v>
      </c>
      <c r="AK59" s="24">
        <v>305</v>
      </c>
      <c r="AL59" s="24">
        <v>5122</v>
      </c>
      <c r="AM59" s="24">
        <v>8</v>
      </c>
      <c r="AN59" s="24">
        <v>29</v>
      </c>
      <c r="AO59" s="24">
        <v>43</v>
      </c>
      <c r="AP59" s="24">
        <v>285</v>
      </c>
      <c r="AQ59" s="24">
        <v>356</v>
      </c>
      <c r="AR59" s="24">
        <v>5436</v>
      </c>
      <c r="AS59" s="46">
        <v>0</v>
      </c>
      <c r="AT59" s="46">
        <v>3.43</v>
      </c>
      <c r="AU59" s="46">
        <v>3.43</v>
      </c>
      <c r="AV59" s="46">
        <v>5.62</v>
      </c>
      <c r="AW59" s="46">
        <v>9.0499999999999989</v>
      </c>
      <c r="AY59" s="49">
        <v>333838</v>
      </c>
      <c r="AZ59" s="49">
        <v>134940</v>
      </c>
      <c r="BA59" s="49">
        <v>23363</v>
      </c>
      <c r="BB59" s="49">
        <v>0</v>
      </c>
      <c r="BC59" s="49">
        <v>0</v>
      </c>
      <c r="BD59" s="49">
        <v>0</v>
      </c>
      <c r="BE59" s="49">
        <v>0</v>
      </c>
      <c r="BF59" s="49">
        <v>10800</v>
      </c>
      <c r="BG59" s="49">
        <v>118324</v>
      </c>
      <c r="BH59" s="49">
        <v>610465</v>
      </c>
      <c r="BI59" s="49">
        <v>242738</v>
      </c>
      <c r="BJ59" s="49">
        <v>66302</v>
      </c>
      <c r="BK59" s="49">
        <v>31720</v>
      </c>
      <c r="BL59" s="49">
        <v>0</v>
      </c>
      <c r="BM59" s="49">
        <v>6026</v>
      </c>
      <c r="BN59" s="49">
        <v>498</v>
      </c>
      <c r="BO59" s="49">
        <v>38244</v>
      </c>
      <c r="BP59" s="49">
        <v>38602</v>
      </c>
      <c r="BQ59" s="49">
        <v>67250</v>
      </c>
      <c r="BR59" s="49">
        <v>453136</v>
      </c>
      <c r="BS59" s="18">
        <v>49.744896438682758</v>
      </c>
      <c r="BT59" s="16">
        <v>25.825143234905244</v>
      </c>
      <c r="BU59" s="49">
        <v>0</v>
      </c>
      <c r="BV59" s="49">
        <v>0</v>
      </c>
      <c r="BW59" s="49">
        <v>0</v>
      </c>
      <c r="BX59" s="49">
        <v>0</v>
      </c>
      <c r="BY59" s="49">
        <v>0</v>
      </c>
      <c r="BZ59" s="49">
        <v>0</v>
      </c>
      <c r="CA59" s="49">
        <v>0</v>
      </c>
      <c r="CB59" s="49">
        <v>0</v>
      </c>
      <c r="CC59" s="49">
        <v>0</v>
      </c>
      <c r="CD59" s="49">
        <v>0</v>
      </c>
      <c r="CE59" s="49">
        <v>0</v>
      </c>
      <c r="CF59" s="49">
        <v>0</v>
      </c>
      <c r="CG59" s="24">
        <v>53035</v>
      </c>
      <c r="CH59" s="24">
        <v>915</v>
      </c>
      <c r="CI59" s="24">
        <v>43681</v>
      </c>
      <c r="CJ59" s="24">
        <v>44596</v>
      </c>
      <c r="CK59" s="24">
        <v>1654</v>
      </c>
      <c r="CL59" s="24">
        <v>2141</v>
      </c>
      <c r="CM59" s="24">
        <v>3795</v>
      </c>
      <c r="CN59" s="24">
        <v>1269</v>
      </c>
      <c r="CO59" s="24">
        <v>2382</v>
      </c>
      <c r="CP59" s="24">
        <v>3651</v>
      </c>
      <c r="CQ59" s="24">
        <v>985</v>
      </c>
      <c r="CR59" s="24">
        <v>8</v>
      </c>
      <c r="CS59" s="24">
        <v>0</v>
      </c>
      <c r="CT59" s="24">
        <v>0</v>
      </c>
      <c r="DC59" s="56">
        <v>18</v>
      </c>
      <c r="DD59" s="56">
        <v>9</v>
      </c>
      <c r="DE59" s="56">
        <v>39</v>
      </c>
      <c r="DF59" s="56">
        <v>66</v>
      </c>
      <c r="DG59" s="56">
        <v>79</v>
      </c>
      <c r="DH59" s="56">
        <v>14</v>
      </c>
      <c r="DI59" s="56">
        <v>2228</v>
      </c>
      <c r="DJ59" s="56">
        <v>2321</v>
      </c>
      <c r="DK59" s="56">
        <v>3</v>
      </c>
      <c r="DL59" s="56">
        <v>3</v>
      </c>
      <c r="DM59" s="56">
        <v>2</v>
      </c>
      <c r="DN59" s="56">
        <v>8</v>
      </c>
      <c r="DO59" s="56">
        <v>484</v>
      </c>
      <c r="DP59" s="56">
        <v>14</v>
      </c>
      <c r="DQ59" s="56">
        <v>63</v>
      </c>
      <c r="DR59" s="56">
        <v>561</v>
      </c>
      <c r="DS59" s="56">
        <v>3</v>
      </c>
      <c r="DT59" s="56">
        <v>0</v>
      </c>
      <c r="DU59" s="56">
        <v>1</v>
      </c>
      <c r="DV59" s="56">
        <v>4</v>
      </c>
      <c r="DW59" s="56">
        <v>77</v>
      </c>
      <c r="DX59" s="56">
        <v>0</v>
      </c>
      <c r="DY59" s="56">
        <v>5</v>
      </c>
      <c r="DZ59" s="56">
        <v>82</v>
      </c>
      <c r="EA59" s="57"/>
      <c r="EB59" s="57"/>
    </row>
    <row r="60" spans="1:132" s="11" customFormat="1" x14ac:dyDescent="0.25">
      <c r="A60" s="34">
        <v>54</v>
      </c>
      <c r="B60" s="34" t="s">
        <v>671</v>
      </c>
      <c r="C60" s="35" t="s">
        <v>672</v>
      </c>
      <c r="D60" s="36" t="s">
        <v>673</v>
      </c>
      <c r="E60" s="24">
        <v>120289</v>
      </c>
      <c r="F60" s="24">
        <v>40100</v>
      </c>
      <c r="G60" s="24">
        <v>160389</v>
      </c>
      <c r="H60" s="24">
        <v>0</v>
      </c>
      <c r="I60" s="24">
        <v>1</v>
      </c>
      <c r="J60" s="24">
        <v>10</v>
      </c>
      <c r="K60" s="24">
        <v>0</v>
      </c>
      <c r="L60" s="24">
        <v>20280</v>
      </c>
      <c r="M60" s="24">
        <v>165977</v>
      </c>
      <c r="N60" s="24">
        <v>436626</v>
      </c>
      <c r="O60" s="24">
        <v>31066</v>
      </c>
      <c r="P60" s="24">
        <v>59703</v>
      </c>
      <c r="Q60" s="24">
        <v>2916</v>
      </c>
      <c r="R60" s="24">
        <v>60906</v>
      </c>
      <c r="S60" s="24">
        <v>5201</v>
      </c>
      <c r="T60" s="24">
        <v>1160</v>
      </c>
      <c r="U60" s="24">
        <v>746</v>
      </c>
      <c r="V60" s="24">
        <v>172</v>
      </c>
      <c r="W60" s="24">
        <v>141</v>
      </c>
      <c r="X60" s="24">
        <v>467612</v>
      </c>
      <c r="Y60" s="24">
        <v>1364885</v>
      </c>
      <c r="Z60" s="24">
        <v>171516</v>
      </c>
      <c r="AA60" s="24">
        <v>134980</v>
      </c>
      <c r="AB60" s="24">
        <v>4621</v>
      </c>
      <c r="AC60" s="24">
        <v>143695</v>
      </c>
      <c r="AD60" s="24">
        <v>109339</v>
      </c>
      <c r="AE60" s="24">
        <v>38098</v>
      </c>
      <c r="AF60" s="24">
        <v>147437</v>
      </c>
      <c r="AG60" s="24">
        <v>64191</v>
      </c>
      <c r="AH60" s="24">
        <v>739121</v>
      </c>
      <c r="AI60" s="24">
        <v>118665</v>
      </c>
      <c r="AJ60" s="24">
        <v>113162</v>
      </c>
      <c r="AK60" s="24">
        <v>1672</v>
      </c>
      <c r="AL60" s="24">
        <v>59213</v>
      </c>
      <c r="AM60" s="24">
        <v>267</v>
      </c>
      <c r="AN60" s="24">
        <v>4071</v>
      </c>
      <c r="AO60" s="24">
        <v>812</v>
      </c>
      <c r="AP60" s="24">
        <v>29205</v>
      </c>
      <c r="AQ60" s="24">
        <v>2751</v>
      </c>
      <c r="AR60" s="24">
        <v>92489</v>
      </c>
      <c r="AS60" s="46">
        <v>21.9</v>
      </c>
      <c r="AT60" s="46">
        <v>10.86</v>
      </c>
      <c r="AU60" s="46">
        <v>32.76</v>
      </c>
      <c r="AV60" s="46">
        <v>57.639999999999993</v>
      </c>
      <c r="AW60" s="46">
        <v>90.399999999999991</v>
      </c>
      <c r="AY60" s="49">
        <v>6092067</v>
      </c>
      <c r="AZ60" s="49">
        <v>1067709</v>
      </c>
      <c r="BA60" s="49">
        <v>102965</v>
      </c>
      <c r="BB60" s="49">
        <v>40619</v>
      </c>
      <c r="BC60" s="49">
        <v>0</v>
      </c>
      <c r="BD60" s="49">
        <v>40619</v>
      </c>
      <c r="BE60" s="49">
        <v>20060</v>
      </c>
      <c r="BF60" s="49">
        <v>10000</v>
      </c>
      <c r="BG60" s="49">
        <v>336717</v>
      </c>
      <c r="BH60" s="49">
        <v>7660137</v>
      </c>
      <c r="BI60" s="49">
        <v>4105667</v>
      </c>
      <c r="BJ60" s="49">
        <v>1220695</v>
      </c>
      <c r="BK60" s="49">
        <v>364699</v>
      </c>
      <c r="BL60" s="49">
        <v>107591</v>
      </c>
      <c r="BM60" s="49">
        <v>160902</v>
      </c>
      <c r="BN60" s="49">
        <v>27469</v>
      </c>
      <c r="BO60" s="49">
        <v>660661</v>
      </c>
      <c r="BP60" s="49">
        <v>257117</v>
      </c>
      <c r="BQ60" s="49">
        <v>1204339</v>
      </c>
      <c r="BR60" s="49">
        <v>7448479</v>
      </c>
      <c r="BS60" s="18">
        <v>50.645254345783904</v>
      </c>
      <c r="BT60" s="16">
        <v>44.64006883265062</v>
      </c>
      <c r="BU60" s="49">
        <v>0</v>
      </c>
      <c r="BV60" s="49">
        <v>0</v>
      </c>
      <c r="BW60" s="49">
        <v>0</v>
      </c>
      <c r="BX60" s="49">
        <v>0</v>
      </c>
      <c r="BY60" s="49">
        <v>0</v>
      </c>
      <c r="BZ60" s="49">
        <v>0</v>
      </c>
      <c r="CA60" s="49">
        <v>522874</v>
      </c>
      <c r="CB60" s="49">
        <v>426138</v>
      </c>
      <c r="CC60" s="49">
        <v>0</v>
      </c>
      <c r="CD60" s="49">
        <v>354985</v>
      </c>
      <c r="CE60" s="49">
        <v>522874</v>
      </c>
      <c r="CF60" s="49">
        <v>781123</v>
      </c>
      <c r="CG60" s="24">
        <v>378852</v>
      </c>
      <c r="CH60" s="24">
        <v>74837</v>
      </c>
      <c r="CI60" s="24">
        <v>252836</v>
      </c>
      <c r="CJ60" s="24">
        <v>327673</v>
      </c>
      <c r="CK60" s="24">
        <v>0</v>
      </c>
      <c r="CL60" s="24">
        <v>0</v>
      </c>
      <c r="CM60" s="24">
        <v>0</v>
      </c>
      <c r="CN60" s="24">
        <v>13939</v>
      </c>
      <c r="CO60" s="24">
        <v>31101</v>
      </c>
      <c r="CP60" s="24">
        <v>45040</v>
      </c>
      <c r="CQ60" s="24">
        <v>1945</v>
      </c>
      <c r="CR60" s="24">
        <v>4194</v>
      </c>
      <c r="CS60" s="24">
        <v>0</v>
      </c>
      <c r="CT60" s="24">
        <v>0</v>
      </c>
      <c r="DC60" s="56">
        <v>472</v>
      </c>
      <c r="DD60" s="56">
        <v>192</v>
      </c>
      <c r="DE60" s="56">
        <v>144</v>
      </c>
      <c r="DF60" s="56">
        <v>808</v>
      </c>
      <c r="DG60" s="56">
        <v>17344</v>
      </c>
      <c r="DH60" s="56">
        <v>1846</v>
      </c>
      <c r="DI60" s="56">
        <v>1843</v>
      </c>
      <c r="DJ60" s="56">
        <v>21033</v>
      </c>
      <c r="DK60" s="56">
        <v>9</v>
      </c>
      <c r="DL60" s="56">
        <v>6</v>
      </c>
      <c r="DM60" s="56">
        <v>5</v>
      </c>
      <c r="DN60" s="56">
        <v>20</v>
      </c>
      <c r="DO60" s="56">
        <v>2509</v>
      </c>
      <c r="DP60" s="56">
        <v>343</v>
      </c>
      <c r="DQ60" s="56">
        <v>256</v>
      </c>
      <c r="DR60" s="56">
        <v>3108</v>
      </c>
      <c r="DS60" s="56">
        <v>8</v>
      </c>
      <c r="DT60" s="56">
        <v>3</v>
      </c>
      <c r="DU60" s="56">
        <v>2</v>
      </c>
      <c r="DV60" s="56">
        <v>13</v>
      </c>
      <c r="DW60" s="56">
        <v>2481</v>
      </c>
      <c r="DX60" s="56">
        <v>16</v>
      </c>
      <c r="DY60" s="56">
        <v>27</v>
      </c>
      <c r="DZ60" s="56">
        <v>2524</v>
      </c>
      <c r="EA60" s="57"/>
      <c r="EB60" s="57"/>
    </row>
    <row r="61" spans="1:132" s="11" customFormat="1" x14ac:dyDescent="0.25">
      <c r="A61" s="34">
        <v>55</v>
      </c>
      <c r="B61" s="34" t="s">
        <v>674</v>
      </c>
      <c r="C61" s="35" t="s">
        <v>558</v>
      </c>
      <c r="D61" s="36" t="s">
        <v>559</v>
      </c>
      <c r="E61" s="24">
        <v>14754</v>
      </c>
      <c r="F61" s="24">
        <v>0</v>
      </c>
      <c r="G61" s="24">
        <v>14754</v>
      </c>
      <c r="H61" s="24">
        <v>0</v>
      </c>
      <c r="I61" s="24">
        <v>0</v>
      </c>
      <c r="J61" s="24">
        <v>0</v>
      </c>
      <c r="K61" s="24">
        <v>0</v>
      </c>
      <c r="L61" s="24">
        <v>6500</v>
      </c>
      <c r="M61" s="24">
        <v>26509</v>
      </c>
      <c r="N61" s="24">
        <v>57206</v>
      </c>
      <c r="O61" s="24">
        <v>2561</v>
      </c>
      <c r="P61" s="24">
        <v>3242</v>
      </c>
      <c r="Q61" s="24">
        <v>224</v>
      </c>
      <c r="R61" s="24">
        <v>7143</v>
      </c>
      <c r="S61" s="24">
        <v>644</v>
      </c>
      <c r="T61" s="24">
        <v>606</v>
      </c>
      <c r="U61" s="24">
        <v>84</v>
      </c>
      <c r="V61" s="24">
        <v>32</v>
      </c>
      <c r="W61" s="24">
        <v>29</v>
      </c>
      <c r="X61" s="24">
        <v>41532</v>
      </c>
      <c r="Y61" s="24">
        <v>118729</v>
      </c>
      <c r="Z61" s="24">
        <v>32224</v>
      </c>
      <c r="AA61" s="24">
        <v>26029</v>
      </c>
      <c r="AB61" s="24">
        <v>735</v>
      </c>
      <c r="AC61" s="24">
        <v>10498</v>
      </c>
      <c r="AD61" s="24">
        <v>4503</v>
      </c>
      <c r="AE61" s="24">
        <v>1854</v>
      </c>
      <c r="AF61" s="24">
        <v>6357</v>
      </c>
      <c r="AG61" s="24">
        <v>2691</v>
      </c>
      <c r="AH61" s="24">
        <v>113216</v>
      </c>
      <c r="AI61" s="24">
        <v>11310</v>
      </c>
      <c r="AJ61" s="24">
        <v>58784</v>
      </c>
      <c r="AK61" s="24">
        <v>216</v>
      </c>
      <c r="AL61" s="24">
        <v>4354</v>
      </c>
      <c r="AM61" s="24">
        <v>55</v>
      </c>
      <c r="AN61" s="24">
        <v>702</v>
      </c>
      <c r="AO61" s="24">
        <v>139</v>
      </c>
      <c r="AP61" s="24">
        <v>4526</v>
      </c>
      <c r="AQ61" s="24">
        <v>410</v>
      </c>
      <c r="AR61" s="24">
        <v>9582</v>
      </c>
      <c r="AS61" s="46">
        <v>1</v>
      </c>
      <c r="AT61" s="46">
        <v>6.28</v>
      </c>
      <c r="AU61" s="46">
        <v>7.28</v>
      </c>
      <c r="AV61" s="46">
        <v>0.73</v>
      </c>
      <c r="AW61" s="46">
        <v>8.01</v>
      </c>
      <c r="AY61" s="49">
        <v>200441</v>
      </c>
      <c r="AZ61" s="49">
        <v>300930</v>
      </c>
      <c r="BA61" s="49">
        <v>42308</v>
      </c>
      <c r="BB61" s="49">
        <v>216</v>
      </c>
      <c r="BC61" s="49">
        <v>0</v>
      </c>
      <c r="BD61" s="49">
        <v>216</v>
      </c>
      <c r="BE61" s="49">
        <v>0</v>
      </c>
      <c r="BF61" s="49">
        <v>0</v>
      </c>
      <c r="BG61" s="49">
        <v>79457</v>
      </c>
      <c r="BH61" s="49">
        <v>623352</v>
      </c>
      <c r="BI61" s="49">
        <v>260621</v>
      </c>
      <c r="BJ61" s="49">
        <v>120668</v>
      </c>
      <c r="BK61" s="49">
        <v>29131</v>
      </c>
      <c r="BL61" s="49">
        <v>4649</v>
      </c>
      <c r="BM61" s="49">
        <v>11172</v>
      </c>
      <c r="BN61" s="49">
        <v>1300</v>
      </c>
      <c r="BO61" s="49">
        <v>46252</v>
      </c>
      <c r="BP61" s="49">
        <v>39851</v>
      </c>
      <c r="BQ61" s="49">
        <v>80559</v>
      </c>
      <c r="BR61" s="49">
        <v>547951</v>
      </c>
      <c r="BS61" s="18">
        <v>33.982038769147351</v>
      </c>
      <c r="BT61" s="16">
        <v>33.982038769147351</v>
      </c>
      <c r="BU61" s="49">
        <v>0</v>
      </c>
      <c r="BV61" s="49">
        <v>0</v>
      </c>
      <c r="BW61" s="49">
        <v>0</v>
      </c>
      <c r="BX61" s="49">
        <v>0</v>
      </c>
      <c r="BY61" s="49">
        <v>0</v>
      </c>
      <c r="BZ61" s="49">
        <v>0</v>
      </c>
      <c r="CA61" s="49">
        <v>0</v>
      </c>
      <c r="CB61" s="49">
        <v>0</v>
      </c>
      <c r="CC61" s="49">
        <v>0</v>
      </c>
      <c r="CD61" s="49">
        <v>0</v>
      </c>
      <c r="CE61" s="49">
        <v>0</v>
      </c>
      <c r="CF61" s="49">
        <v>0</v>
      </c>
      <c r="CG61" s="24">
        <v>74933</v>
      </c>
      <c r="CH61" s="24">
        <v>4362</v>
      </c>
      <c r="CI61" s="24">
        <v>57304</v>
      </c>
      <c r="CJ61" s="24">
        <v>61666</v>
      </c>
      <c r="CK61" s="24">
        <v>1183</v>
      </c>
      <c r="CL61" s="24">
        <v>5660</v>
      </c>
      <c r="CM61" s="24">
        <v>6843</v>
      </c>
      <c r="CN61" s="24">
        <v>223</v>
      </c>
      <c r="CO61" s="24">
        <v>5494</v>
      </c>
      <c r="CP61" s="24">
        <v>5717</v>
      </c>
      <c r="CQ61" s="24">
        <v>707</v>
      </c>
      <c r="CR61" s="24">
        <v>0</v>
      </c>
      <c r="CS61" s="24">
        <v>0</v>
      </c>
      <c r="CT61" s="24">
        <v>0</v>
      </c>
      <c r="DC61" s="56">
        <v>84</v>
      </c>
      <c r="DD61" s="56">
        <v>3</v>
      </c>
      <c r="DE61" s="56">
        <v>36</v>
      </c>
      <c r="DF61" s="56">
        <v>123</v>
      </c>
      <c r="DG61" s="56">
        <v>3506</v>
      </c>
      <c r="DH61" s="56">
        <v>70</v>
      </c>
      <c r="DI61" s="56">
        <v>418</v>
      </c>
      <c r="DJ61" s="56">
        <v>3994</v>
      </c>
      <c r="DK61" s="56">
        <v>12</v>
      </c>
      <c r="DL61" s="56">
        <v>5</v>
      </c>
      <c r="DM61" s="56">
        <v>2</v>
      </c>
      <c r="DN61" s="56">
        <v>19</v>
      </c>
      <c r="DO61" s="56">
        <v>435</v>
      </c>
      <c r="DP61" s="56">
        <v>49</v>
      </c>
      <c r="DQ61" s="56">
        <v>64</v>
      </c>
      <c r="DR61" s="56">
        <v>548</v>
      </c>
      <c r="DS61" s="56">
        <v>7</v>
      </c>
      <c r="DT61" s="56">
        <v>4</v>
      </c>
      <c r="DU61" s="56">
        <v>4</v>
      </c>
      <c r="DV61" s="56">
        <v>15</v>
      </c>
      <c r="DW61" s="56">
        <v>185</v>
      </c>
      <c r="DX61" s="56">
        <v>36</v>
      </c>
      <c r="DY61" s="56">
        <v>48</v>
      </c>
      <c r="DZ61" s="56">
        <v>269</v>
      </c>
      <c r="EA61" s="57"/>
      <c r="EB61" s="57"/>
    </row>
    <row r="62" spans="1:132" s="11" customFormat="1" x14ac:dyDescent="0.25">
      <c r="A62" s="34">
        <v>56</v>
      </c>
      <c r="B62" s="34" t="s">
        <v>675</v>
      </c>
      <c r="C62" s="35" t="s">
        <v>558</v>
      </c>
      <c r="D62" s="36" t="s">
        <v>559</v>
      </c>
      <c r="E62" s="24">
        <v>52499</v>
      </c>
      <c r="F62" s="24">
        <v>32776</v>
      </c>
      <c r="G62" s="24">
        <v>85275</v>
      </c>
      <c r="H62" s="24">
        <v>0</v>
      </c>
      <c r="I62" s="24">
        <v>0</v>
      </c>
      <c r="J62" s="24">
        <v>1</v>
      </c>
      <c r="K62" s="24">
        <v>0</v>
      </c>
      <c r="L62" s="24">
        <v>22256</v>
      </c>
      <c r="M62" s="24">
        <v>58350</v>
      </c>
      <c r="N62" s="24">
        <v>204758</v>
      </c>
      <c r="O62" s="24">
        <v>17675</v>
      </c>
      <c r="P62" s="24">
        <v>18250</v>
      </c>
      <c r="Q62" s="24">
        <v>1341</v>
      </c>
      <c r="R62" s="24">
        <v>28897</v>
      </c>
      <c r="S62" s="24">
        <v>3156</v>
      </c>
      <c r="T62" s="24">
        <v>2509</v>
      </c>
      <c r="U62" s="24">
        <v>474</v>
      </c>
      <c r="V62" s="24">
        <v>75</v>
      </c>
      <c r="W62" s="24">
        <v>73</v>
      </c>
      <c r="X62" s="24">
        <v>362760</v>
      </c>
      <c r="Y62" s="24">
        <v>757086</v>
      </c>
      <c r="Z62" s="24">
        <v>149704</v>
      </c>
      <c r="AA62" s="24">
        <v>141071</v>
      </c>
      <c r="AB62" s="24">
        <v>4454</v>
      </c>
      <c r="AC62" s="24">
        <v>88008</v>
      </c>
      <c r="AD62" s="24">
        <v>21062</v>
      </c>
      <c r="AE62" s="24">
        <v>11557</v>
      </c>
      <c r="AF62" s="24">
        <v>32619</v>
      </c>
      <c r="AG62" s="24">
        <v>44801</v>
      </c>
      <c r="AH62" s="24">
        <v>480853</v>
      </c>
      <c r="AI62" s="24">
        <v>35590</v>
      </c>
      <c r="AJ62" s="24">
        <v>218136</v>
      </c>
      <c r="AK62" s="24">
        <v>1734</v>
      </c>
      <c r="AL62" s="24">
        <v>51947</v>
      </c>
      <c r="AM62" s="24">
        <v>239</v>
      </c>
      <c r="AN62" s="24">
        <v>2458</v>
      </c>
      <c r="AO62" s="24">
        <v>852</v>
      </c>
      <c r="AP62" s="24">
        <v>10673</v>
      </c>
      <c r="AQ62" s="24">
        <v>2825</v>
      </c>
      <c r="AR62" s="24">
        <v>64172</v>
      </c>
      <c r="AS62" s="46">
        <v>6.1899999999999995</v>
      </c>
      <c r="AT62" s="46">
        <v>18.78</v>
      </c>
      <c r="AU62" s="46">
        <v>24.97</v>
      </c>
      <c r="AV62" s="46">
        <v>13.42</v>
      </c>
      <c r="AW62" s="46">
        <v>38.39</v>
      </c>
      <c r="AY62" s="49">
        <v>1782913</v>
      </c>
      <c r="AZ62" s="49">
        <v>1156590</v>
      </c>
      <c r="BA62" s="49">
        <v>56750</v>
      </c>
      <c r="BB62" s="49">
        <v>1164</v>
      </c>
      <c r="BC62" s="49">
        <v>0</v>
      </c>
      <c r="BD62" s="49">
        <v>1164</v>
      </c>
      <c r="BE62" s="49">
        <v>0</v>
      </c>
      <c r="BF62" s="49">
        <v>0</v>
      </c>
      <c r="BG62" s="49">
        <v>569034</v>
      </c>
      <c r="BH62" s="49">
        <v>3566451</v>
      </c>
      <c r="BI62" s="49">
        <v>1283917</v>
      </c>
      <c r="BJ62" s="49">
        <v>302303</v>
      </c>
      <c r="BK62" s="49">
        <v>263304</v>
      </c>
      <c r="BL62" s="49">
        <v>34066</v>
      </c>
      <c r="BM62" s="49">
        <v>71491</v>
      </c>
      <c r="BN62" s="49">
        <v>9772</v>
      </c>
      <c r="BO62" s="49">
        <v>378633</v>
      </c>
      <c r="BP62" s="49">
        <v>442845</v>
      </c>
      <c r="BQ62" s="49">
        <v>704368</v>
      </c>
      <c r="BR62" s="49">
        <v>3112066</v>
      </c>
      <c r="BS62" s="18">
        <v>33.960894493228444</v>
      </c>
      <c r="BT62" s="16">
        <v>34.470864849017886</v>
      </c>
      <c r="BU62" s="49">
        <v>0</v>
      </c>
      <c r="BV62" s="49">
        <v>0</v>
      </c>
      <c r="BW62" s="49">
        <v>0</v>
      </c>
      <c r="BX62" s="49">
        <v>0</v>
      </c>
      <c r="BY62" s="49">
        <v>0</v>
      </c>
      <c r="BZ62" s="49">
        <v>0</v>
      </c>
      <c r="CA62" s="49">
        <v>30725</v>
      </c>
      <c r="CB62" s="49">
        <v>30725</v>
      </c>
      <c r="CC62" s="49">
        <v>427700</v>
      </c>
      <c r="CD62" s="49">
        <v>427700</v>
      </c>
      <c r="CE62" s="49">
        <v>458425</v>
      </c>
      <c r="CF62" s="49">
        <v>458425</v>
      </c>
      <c r="CG62" s="24">
        <v>312639</v>
      </c>
      <c r="CH62" s="24">
        <v>40201</v>
      </c>
      <c r="CI62" s="24">
        <v>233083</v>
      </c>
      <c r="CJ62" s="24">
        <v>273284</v>
      </c>
      <c r="CK62" s="24">
        <v>9187</v>
      </c>
      <c r="CL62" s="24">
        <v>27932</v>
      </c>
      <c r="CM62" s="24">
        <v>37119</v>
      </c>
      <c r="CN62" s="24">
        <v>0</v>
      </c>
      <c r="CO62" s="24">
        <v>0</v>
      </c>
      <c r="CP62" s="24">
        <v>0</v>
      </c>
      <c r="CQ62" s="24">
        <v>263</v>
      </c>
      <c r="CR62" s="24">
        <v>1973</v>
      </c>
      <c r="CS62" s="24">
        <v>0</v>
      </c>
      <c r="CT62" s="24">
        <v>0</v>
      </c>
      <c r="DC62" s="56">
        <v>309</v>
      </c>
      <c r="DD62" s="56">
        <v>45</v>
      </c>
      <c r="DE62" s="56">
        <v>81</v>
      </c>
      <c r="DF62" s="56">
        <v>435</v>
      </c>
      <c r="DG62" s="56">
        <v>9062</v>
      </c>
      <c r="DH62" s="56">
        <v>870</v>
      </c>
      <c r="DI62" s="56">
        <v>2686</v>
      </c>
      <c r="DJ62" s="56">
        <v>12618</v>
      </c>
      <c r="DK62" s="56">
        <v>10</v>
      </c>
      <c r="DL62" s="56">
        <v>9</v>
      </c>
      <c r="DM62" s="56">
        <v>7</v>
      </c>
      <c r="DN62" s="56">
        <v>26</v>
      </c>
      <c r="DO62" s="56">
        <v>1954</v>
      </c>
      <c r="DP62" s="56">
        <v>329</v>
      </c>
      <c r="DQ62" s="56">
        <v>723</v>
      </c>
      <c r="DR62" s="56">
        <v>3006</v>
      </c>
      <c r="DS62" s="56">
        <v>1</v>
      </c>
      <c r="DT62" s="56">
        <v>3</v>
      </c>
      <c r="DU62" s="56">
        <v>5</v>
      </c>
      <c r="DV62" s="56">
        <v>9</v>
      </c>
      <c r="DW62" s="56">
        <v>20</v>
      </c>
      <c r="DX62" s="56">
        <v>38</v>
      </c>
      <c r="DY62" s="56">
        <v>128</v>
      </c>
      <c r="DZ62" s="56">
        <v>186</v>
      </c>
      <c r="EA62" s="57"/>
      <c r="EB62" s="57"/>
    </row>
    <row r="63" spans="1:132" s="11" customFormat="1" x14ac:dyDescent="0.25">
      <c r="A63" s="34">
        <v>57</v>
      </c>
      <c r="B63" s="34" t="s">
        <v>676</v>
      </c>
      <c r="C63" s="35" t="s">
        <v>550</v>
      </c>
      <c r="D63" s="36" t="s">
        <v>551</v>
      </c>
      <c r="E63" s="24">
        <v>32786</v>
      </c>
      <c r="F63" s="24">
        <v>26794</v>
      </c>
      <c r="G63" s="24">
        <v>59580</v>
      </c>
      <c r="H63" s="24">
        <v>0</v>
      </c>
      <c r="I63" s="24">
        <v>0</v>
      </c>
      <c r="J63" s="24">
        <v>0</v>
      </c>
      <c r="K63" s="24">
        <v>0</v>
      </c>
      <c r="L63" s="24">
        <v>20510</v>
      </c>
      <c r="M63" s="24">
        <v>74410</v>
      </c>
      <c r="N63" s="24">
        <v>312696</v>
      </c>
      <c r="O63" s="24">
        <v>16214</v>
      </c>
      <c r="P63" s="24">
        <v>17739</v>
      </c>
      <c r="Q63" s="24">
        <v>1214</v>
      </c>
      <c r="R63" s="24">
        <v>57282</v>
      </c>
      <c r="S63" s="24">
        <v>5044</v>
      </c>
      <c r="T63" s="24">
        <v>2097</v>
      </c>
      <c r="U63" s="24">
        <v>714</v>
      </c>
      <c r="V63" s="24">
        <v>104</v>
      </c>
      <c r="W63" s="24">
        <v>100</v>
      </c>
      <c r="X63" s="24">
        <v>282118</v>
      </c>
      <c r="Y63" s="24">
        <v>839542</v>
      </c>
      <c r="Z63" s="24">
        <v>321257</v>
      </c>
      <c r="AA63" s="24">
        <v>302578</v>
      </c>
      <c r="AB63" s="24">
        <v>4035</v>
      </c>
      <c r="AC63" s="24">
        <v>69850</v>
      </c>
      <c r="AD63" s="24">
        <v>17876</v>
      </c>
      <c r="AE63" s="24">
        <v>14109</v>
      </c>
      <c r="AF63" s="24">
        <v>31985</v>
      </c>
      <c r="AG63" s="24">
        <v>40418</v>
      </c>
      <c r="AH63" s="24">
        <v>598925</v>
      </c>
      <c r="AI63" s="24">
        <v>71687</v>
      </c>
      <c r="AJ63" s="24">
        <v>245907</v>
      </c>
      <c r="AK63" s="24">
        <v>1936</v>
      </c>
      <c r="AL63" s="24">
        <v>53931</v>
      </c>
      <c r="AM63" s="24">
        <v>232</v>
      </c>
      <c r="AN63" s="24">
        <v>3146</v>
      </c>
      <c r="AO63" s="24">
        <v>593</v>
      </c>
      <c r="AP63" s="24">
        <v>7429</v>
      </c>
      <c r="AQ63" s="24">
        <v>2761</v>
      </c>
      <c r="AR63" s="24">
        <v>64506</v>
      </c>
      <c r="AS63" s="46">
        <v>10.75</v>
      </c>
      <c r="AT63" s="46">
        <v>10.59</v>
      </c>
      <c r="AU63" s="46">
        <v>21.34</v>
      </c>
      <c r="AV63" s="46">
        <v>23.7</v>
      </c>
      <c r="AW63" s="46">
        <v>45.040000000000006</v>
      </c>
      <c r="AY63" s="49">
        <v>1826901</v>
      </c>
      <c r="AZ63" s="49">
        <v>1044698</v>
      </c>
      <c r="BA63" s="49">
        <v>224287</v>
      </c>
      <c r="BB63" s="49">
        <v>6724</v>
      </c>
      <c r="BC63" s="49">
        <v>0</v>
      </c>
      <c r="BD63" s="49">
        <v>6724</v>
      </c>
      <c r="BE63" s="49">
        <v>0</v>
      </c>
      <c r="BF63" s="49">
        <v>0</v>
      </c>
      <c r="BG63" s="49">
        <v>306502</v>
      </c>
      <c r="BH63" s="49">
        <v>3409112</v>
      </c>
      <c r="BI63" s="49">
        <v>1653817</v>
      </c>
      <c r="BJ63" s="49">
        <v>494047</v>
      </c>
      <c r="BK63" s="49">
        <v>199611</v>
      </c>
      <c r="BL63" s="49">
        <v>40708</v>
      </c>
      <c r="BM63" s="49">
        <v>73719</v>
      </c>
      <c r="BN63" s="49">
        <v>31769</v>
      </c>
      <c r="BO63" s="49">
        <v>345807</v>
      </c>
      <c r="BP63" s="49">
        <v>382505</v>
      </c>
      <c r="BQ63" s="49">
        <v>433041</v>
      </c>
      <c r="BR63" s="49">
        <v>3309217</v>
      </c>
      <c r="BS63" s="18">
        <v>55.72198499359483</v>
      </c>
      <c r="BT63" s="16">
        <v>48.197364887546158</v>
      </c>
      <c r="BU63" s="49">
        <v>0</v>
      </c>
      <c r="BV63" s="49">
        <v>0</v>
      </c>
      <c r="BW63" s="49">
        <v>0</v>
      </c>
      <c r="BX63" s="49">
        <v>0</v>
      </c>
      <c r="BY63" s="49">
        <v>0</v>
      </c>
      <c r="BZ63" s="49">
        <v>0</v>
      </c>
      <c r="CA63" s="49">
        <v>29753</v>
      </c>
      <c r="CB63" s="49">
        <v>29753</v>
      </c>
      <c r="CC63" s="49">
        <v>0</v>
      </c>
      <c r="CD63" s="49">
        <v>0</v>
      </c>
      <c r="CE63" s="49">
        <v>29753</v>
      </c>
      <c r="CF63" s="49">
        <v>29753</v>
      </c>
      <c r="CG63" s="24">
        <v>434967</v>
      </c>
      <c r="CH63" s="24">
        <v>49433</v>
      </c>
      <c r="CI63" s="24">
        <v>260706</v>
      </c>
      <c r="CJ63" s="24">
        <v>310139</v>
      </c>
      <c r="CK63" s="24">
        <v>22646</v>
      </c>
      <c r="CL63" s="24">
        <v>55590</v>
      </c>
      <c r="CM63" s="24">
        <v>78236</v>
      </c>
      <c r="CN63" s="24">
        <v>2832</v>
      </c>
      <c r="CO63" s="24">
        <v>34771</v>
      </c>
      <c r="CP63" s="24">
        <v>37603</v>
      </c>
      <c r="CQ63" s="24">
        <v>8970</v>
      </c>
      <c r="CR63" s="24">
        <v>19</v>
      </c>
      <c r="CS63" s="24">
        <v>0</v>
      </c>
      <c r="CT63" s="24">
        <v>0</v>
      </c>
      <c r="DC63" s="56">
        <v>97</v>
      </c>
      <c r="DD63" s="56">
        <v>45</v>
      </c>
      <c r="DE63" s="56">
        <v>7</v>
      </c>
      <c r="DF63" s="56">
        <v>149</v>
      </c>
      <c r="DG63" s="56">
        <v>3307</v>
      </c>
      <c r="DH63" s="56">
        <v>607</v>
      </c>
      <c r="DI63" s="56">
        <v>241</v>
      </c>
      <c r="DJ63" s="56">
        <v>4155</v>
      </c>
      <c r="DK63" s="56">
        <v>11</v>
      </c>
      <c r="DL63" s="56">
        <v>9</v>
      </c>
      <c r="DM63" s="56">
        <v>6</v>
      </c>
      <c r="DN63" s="56">
        <v>26</v>
      </c>
      <c r="DO63" s="56">
        <v>1829</v>
      </c>
      <c r="DP63" s="56">
        <v>237</v>
      </c>
      <c r="DQ63" s="56">
        <v>434</v>
      </c>
      <c r="DR63" s="56">
        <v>2500</v>
      </c>
      <c r="DS63" s="56">
        <v>3</v>
      </c>
      <c r="DT63" s="56">
        <v>1</v>
      </c>
      <c r="DU63" s="56">
        <v>3</v>
      </c>
      <c r="DV63" s="56">
        <v>7</v>
      </c>
      <c r="DW63" s="56">
        <v>1015</v>
      </c>
      <c r="DX63" s="56">
        <v>1</v>
      </c>
      <c r="DY63" s="56">
        <v>852</v>
      </c>
      <c r="DZ63" s="56">
        <v>1868</v>
      </c>
      <c r="EA63" s="57"/>
      <c r="EB63" s="57"/>
    </row>
    <row r="64" spans="1:132" s="11" customFormat="1" x14ac:dyDescent="0.25">
      <c r="A64" s="34">
        <v>58</v>
      </c>
      <c r="B64" s="34" t="s">
        <v>677</v>
      </c>
      <c r="C64" s="35" t="s">
        <v>554</v>
      </c>
      <c r="D64" s="36" t="s">
        <v>555</v>
      </c>
      <c r="E64" s="24">
        <v>7190</v>
      </c>
      <c r="F64" s="24">
        <v>9637</v>
      </c>
      <c r="G64" s="24">
        <v>16827</v>
      </c>
      <c r="H64" s="24">
        <v>0</v>
      </c>
      <c r="I64" s="24">
        <v>0</v>
      </c>
      <c r="J64" s="24">
        <v>0</v>
      </c>
      <c r="K64" s="24">
        <v>0</v>
      </c>
      <c r="L64" s="24">
        <v>7008</v>
      </c>
      <c r="M64" s="24">
        <v>24500</v>
      </c>
      <c r="N64" s="24">
        <v>71994</v>
      </c>
      <c r="O64" s="24">
        <v>3109</v>
      </c>
      <c r="P64" s="24">
        <v>3687</v>
      </c>
      <c r="Q64" s="24">
        <v>177</v>
      </c>
      <c r="R64" s="24">
        <v>8374</v>
      </c>
      <c r="S64" s="24">
        <v>777</v>
      </c>
      <c r="T64" s="24">
        <v>664</v>
      </c>
      <c r="U64" s="24">
        <v>153</v>
      </c>
      <c r="V64" s="24">
        <v>46</v>
      </c>
      <c r="W64" s="24">
        <v>45</v>
      </c>
      <c r="X64" s="24">
        <v>28974</v>
      </c>
      <c r="Y64" s="24">
        <v>120532</v>
      </c>
      <c r="Z64" s="24">
        <v>21383</v>
      </c>
      <c r="AA64" s="24">
        <v>21606</v>
      </c>
      <c r="AB64" s="24">
        <v>581</v>
      </c>
      <c r="AC64" s="24">
        <v>16401</v>
      </c>
      <c r="AD64" s="24">
        <v>4088</v>
      </c>
      <c r="AE64" s="24">
        <v>9407</v>
      </c>
      <c r="AF64" s="24">
        <v>13495</v>
      </c>
      <c r="AG64" s="24">
        <v>2187</v>
      </c>
      <c r="AH64" s="24">
        <v>96800</v>
      </c>
      <c r="AI64" s="24">
        <v>21481</v>
      </c>
      <c r="AJ64" s="24">
        <v>18151</v>
      </c>
      <c r="AK64" s="24">
        <v>98</v>
      </c>
      <c r="AL64" s="24">
        <v>3231</v>
      </c>
      <c r="AM64" s="24">
        <v>21</v>
      </c>
      <c r="AN64" s="24">
        <v>425</v>
      </c>
      <c r="AO64" s="24">
        <v>70</v>
      </c>
      <c r="AP64" s="24">
        <v>2936</v>
      </c>
      <c r="AQ64" s="24">
        <v>189</v>
      </c>
      <c r="AR64" s="24">
        <v>6592</v>
      </c>
      <c r="AS64" s="46">
        <v>1.63</v>
      </c>
      <c r="AT64" s="46">
        <v>2.58</v>
      </c>
      <c r="AU64" s="46">
        <v>4.21</v>
      </c>
      <c r="AV64" s="46">
        <v>5.21</v>
      </c>
      <c r="AW64" s="46">
        <v>9.42</v>
      </c>
      <c r="AY64" s="49">
        <v>78638</v>
      </c>
      <c r="AZ64" s="49">
        <v>365142</v>
      </c>
      <c r="BA64" s="49">
        <v>32469</v>
      </c>
      <c r="BB64" s="49">
        <v>4506</v>
      </c>
      <c r="BC64" s="49">
        <v>0</v>
      </c>
      <c r="BD64" s="49">
        <v>4506</v>
      </c>
      <c r="BE64" s="49">
        <v>67408</v>
      </c>
      <c r="BF64" s="49">
        <v>0</v>
      </c>
      <c r="BG64" s="49">
        <v>137138</v>
      </c>
      <c r="BH64" s="49">
        <v>685301</v>
      </c>
      <c r="BI64" s="49">
        <v>269702</v>
      </c>
      <c r="BJ64" s="49">
        <v>81722</v>
      </c>
      <c r="BK64" s="49">
        <v>43802</v>
      </c>
      <c r="BL64" s="49">
        <v>7443</v>
      </c>
      <c r="BM64" s="49">
        <v>9133</v>
      </c>
      <c r="BN64" s="49">
        <v>2413</v>
      </c>
      <c r="BO64" s="49">
        <v>62791</v>
      </c>
      <c r="BP64" s="49">
        <v>91274</v>
      </c>
      <c r="BQ64" s="49">
        <v>146805</v>
      </c>
      <c r="BR64" s="49">
        <v>652294</v>
      </c>
      <c r="BS64" s="18">
        <v>10.937134909596661</v>
      </c>
      <c r="BT64" s="16">
        <v>26.373090865870328</v>
      </c>
      <c r="BU64" s="49">
        <v>0</v>
      </c>
      <c r="BV64" s="49">
        <v>0</v>
      </c>
      <c r="BW64" s="49">
        <v>0</v>
      </c>
      <c r="BX64" s="49">
        <v>0</v>
      </c>
      <c r="BY64" s="49">
        <v>0</v>
      </c>
      <c r="BZ64" s="49">
        <v>0</v>
      </c>
      <c r="CA64" s="49">
        <v>0</v>
      </c>
      <c r="CB64" s="49">
        <v>0</v>
      </c>
      <c r="CC64" s="49">
        <v>0</v>
      </c>
      <c r="CD64" s="49">
        <v>0</v>
      </c>
      <c r="CE64" s="49">
        <v>0</v>
      </c>
      <c r="CF64" s="49">
        <v>0</v>
      </c>
      <c r="CG64" s="24">
        <v>96669</v>
      </c>
      <c r="CH64" s="24">
        <v>14984</v>
      </c>
      <c r="CI64" s="24">
        <v>63460</v>
      </c>
      <c r="CJ64" s="24">
        <v>78444</v>
      </c>
      <c r="CK64" s="24">
        <v>2714</v>
      </c>
      <c r="CL64" s="24">
        <v>14218</v>
      </c>
      <c r="CM64" s="24">
        <v>16932</v>
      </c>
      <c r="CN64" s="24">
        <v>109</v>
      </c>
      <c r="CO64" s="24">
        <v>3</v>
      </c>
      <c r="CP64" s="24">
        <v>112</v>
      </c>
      <c r="CQ64" s="24">
        <v>786</v>
      </c>
      <c r="CR64" s="24">
        <v>395</v>
      </c>
      <c r="CS64" s="24">
        <v>0</v>
      </c>
      <c r="CT64" s="24">
        <v>0</v>
      </c>
      <c r="DC64" s="56">
        <v>26</v>
      </c>
      <c r="DD64" s="56">
        <v>11</v>
      </c>
      <c r="DE64" s="56">
        <v>24</v>
      </c>
      <c r="DF64" s="56">
        <v>61</v>
      </c>
      <c r="DG64" s="56">
        <v>584</v>
      </c>
      <c r="DH64" s="56">
        <v>356</v>
      </c>
      <c r="DI64" s="56">
        <v>826</v>
      </c>
      <c r="DJ64" s="56">
        <v>1766</v>
      </c>
      <c r="DK64" s="56">
        <v>16</v>
      </c>
      <c r="DL64" s="56">
        <v>9</v>
      </c>
      <c r="DM64" s="56">
        <v>3</v>
      </c>
      <c r="DN64" s="56">
        <v>28</v>
      </c>
      <c r="DO64" s="56">
        <v>416</v>
      </c>
      <c r="DP64" s="56">
        <v>142</v>
      </c>
      <c r="DQ64" s="56">
        <v>104</v>
      </c>
      <c r="DR64" s="56">
        <v>662</v>
      </c>
      <c r="DS64" s="56">
        <v>18</v>
      </c>
      <c r="DT64" s="56">
        <v>8</v>
      </c>
      <c r="DU64" s="56">
        <v>18</v>
      </c>
      <c r="DV64" s="56">
        <v>44</v>
      </c>
      <c r="DW64" s="56">
        <v>383</v>
      </c>
      <c r="DX64" s="56">
        <v>84</v>
      </c>
      <c r="DY64" s="56">
        <v>185</v>
      </c>
      <c r="DZ64" s="56">
        <v>652</v>
      </c>
      <c r="EA64" s="57"/>
      <c r="EB64" s="57"/>
    </row>
    <row r="65" spans="1:132" s="11" customFormat="1" x14ac:dyDescent="0.25">
      <c r="A65" s="34">
        <v>59</v>
      </c>
      <c r="B65" s="34" t="s">
        <v>678</v>
      </c>
      <c r="C65" s="35" t="s">
        <v>564</v>
      </c>
      <c r="D65" s="36" t="s">
        <v>565</v>
      </c>
      <c r="E65" s="24">
        <v>41649</v>
      </c>
      <c r="F65" s="24">
        <v>0</v>
      </c>
      <c r="G65" s="24">
        <v>41649</v>
      </c>
      <c r="H65" s="24">
        <v>5</v>
      </c>
      <c r="I65" s="24">
        <v>0</v>
      </c>
      <c r="J65" s="24">
        <v>1</v>
      </c>
      <c r="K65" s="24">
        <v>0</v>
      </c>
      <c r="L65" s="24">
        <v>9102</v>
      </c>
      <c r="M65" s="24">
        <v>21200</v>
      </c>
      <c r="N65" s="24">
        <v>103868</v>
      </c>
      <c r="O65" s="24">
        <v>7128</v>
      </c>
      <c r="P65" s="24">
        <v>5675</v>
      </c>
      <c r="Q65" s="24">
        <v>619</v>
      </c>
      <c r="R65" s="24">
        <v>8655</v>
      </c>
      <c r="S65" s="24">
        <v>587</v>
      </c>
      <c r="T65" s="24">
        <v>1530</v>
      </c>
      <c r="U65" s="24">
        <v>215</v>
      </c>
      <c r="V65" s="24">
        <v>49</v>
      </c>
      <c r="W65" s="24">
        <v>39</v>
      </c>
      <c r="X65" s="24">
        <v>84903</v>
      </c>
      <c r="Y65" s="24">
        <v>217701</v>
      </c>
      <c r="Z65" s="24">
        <v>40677</v>
      </c>
      <c r="AA65" s="24">
        <v>46160</v>
      </c>
      <c r="AB65" s="24">
        <v>771</v>
      </c>
      <c r="AC65" s="24">
        <v>23507</v>
      </c>
      <c r="AD65" s="24">
        <v>15532</v>
      </c>
      <c r="AE65" s="24">
        <v>802</v>
      </c>
      <c r="AF65" s="24">
        <v>16334</v>
      </c>
      <c r="AG65" s="24">
        <v>940</v>
      </c>
      <c r="AH65" s="24">
        <v>122312</v>
      </c>
      <c r="AI65" s="24">
        <v>16070</v>
      </c>
      <c r="AJ65" s="24">
        <v>14374</v>
      </c>
      <c r="AK65" s="24">
        <v>338</v>
      </c>
      <c r="AL65" s="24">
        <v>6046</v>
      </c>
      <c r="AM65" s="24">
        <v>164</v>
      </c>
      <c r="AN65" s="24">
        <v>209</v>
      </c>
      <c r="AO65" s="24">
        <v>519</v>
      </c>
      <c r="AP65" s="24">
        <v>9211</v>
      </c>
      <c r="AQ65" s="24">
        <v>1021</v>
      </c>
      <c r="AR65" s="24">
        <v>15466</v>
      </c>
      <c r="AS65" s="46">
        <v>1</v>
      </c>
      <c r="AT65" s="46">
        <v>5.64</v>
      </c>
      <c r="AU65" s="46">
        <v>6.64</v>
      </c>
      <c r="AV65" s="46">
        <v>7.09</v>
      </c>
      <c r="AW65" s="46">
        <v>13.73</v>
      </c>
      <c r="AY65" s="49">
        <v>0</v>
      </c>
      <c r="AZ65" s="49">
        <v>718722</v>
      </c>
      <c r="BA65" s="49">
        <v>0</v>
      </c>
      <c r="BB65" s="49">
        <v>6026</v>
      </c>
      <c r="BC65" s="49">
        <v>0</v>
      </c>
      <c r="BD65" s="49">
        <v>6026</v>
      </c>
      <c r="BE65" s="49">
        <v>0</v>
      </c>
      <c r="BF65" s="49">
        <v>0</v>
      </c>
      <c r="BG65" s="49">
        <v>49513</v>
      </c>
      <c r="BH65" s="49">
        <v>774261</v>
      </c>
      <c r="BI65" s="49">
        <v>373563</v>
      </c>
      <c r="BJ65" s="49">
        <v>118507</v>
      </c>
      <c r="BK65" s="49">
        <v>58217</v>
      </c>
      <c r="BL65" s="49">
        <v>6691</v>
      </c>
      <c r="BM65" s="49">
        <v>12136</v>
      </c>
      <c r="BN65" s="49">
        <v>3552</v>
      </c>
      <c r="BO65" s="49">
        <v>80596</v>
      </c>
      <c r="BP65" s="49">
        <v>58859</v>
      </c>
      <c r="BQ65" s="49">
        <v>105335</v>
      </c>
      <c r="BR65" s="49">
        <v>736860</v>
      </c>
      <c r="BS65" s="18">
        <v>17.256644817402577</v>
      </c>
      <c r="BT65" s="16">
        <v>17.256644817402577</v>
      </c>
      <c r="BU65" s="49">
        <v>0</v>
      </c>
      <c r="BV65" s="49">
        <v>0</v>
      </c>
      <c r="BW65" s="49">
        <v>0</v>
      </c>
      <c r="BX65" s="49">
        <v>0</v>
      </c>
      <c r="BY65" s="49">
        <v>0</v>
      </c>
      <c r="BZ65" s="49">
        <v>0</v>
      </c>
      <c r="CA65" s="49">
        <v>0</v>
      </c>
      <c r="CB65" s="49">
        <v>0</v>
      </c>
      <c r="CC65" s="49">
        <v>0</v>
      </c>
      <c r="CD65" s="49">
        <v>0</v>
      </c>
      <c r="CE65" s="49">
        <v>0</v>
      </c>
      <c r="CF65" s="49">
        <v>0</v>
      </c>
      <c r="CG65" s="24">
        <v>28239</v>
      </c>
      <c r="CH65" s="24">
        <v>0</v>
      </c>
      <c r="CI65" s="24">
        <v>0</v>
      </c>
      <c r="CJ65" s="24">
        <v>0</v>
      </c>
      <c r="CK65" s="24">
        <v>7694</v>
      </c>
      <c r="CL65" s="24">
        <v>4868</v>
      </c>
      <c r="CM65" s="24">
        <v>12562</v>
      </c>
      <c r="CN65" s="24">
        <v>12626</v>
      </c>
      <c r="CO65" s="24">
        <v>2427</v>
      </c>
      <c r="CP65" s="24">
        <v>15053</v>
      </c>
      <c r="CQ65" s="24">
        <v>593</v>
      </c>
      <c r="CR65" s="24">
        <v>31</v>
      </c>
      <c r="CS65" s="24">
        <v>0</v>
      </c>
      <c r="CT65" s="24">
        <v>0</v>
      </c>
      <c r="DC65" s="56">
        <v>11</v>
      </c>
      <c r="DD65" s="56">
        <v>18</v>
      </c>
      <c r="DE65" s="56">
        <v>0</v>
      </c>
      <c r="DF65" s="56">
        <v>29</v>
      </c>
      <c r="DG65" s="56">
        <v>245</v>
      </c>
      <c r="DH65" s="56">
        <v>58</v>
      </c>
      <c r="DI65" s="56">
        <v>0</v>
      </c>
      <c r="DJ65" s="56">
        <v>303</v>
      </c>
      <c r="DK65" s="56">
        <v>66</v>
      </c>
      <c r="DL65" s="56">
        <v>0</v>
      </c>
      <c r="DM65" s="56">
        <v>135</v>
      </c>
      <c r="DN65" s="56">
        <v>201</v>
      </c>
      <c r="DO65" s="56">
        <v>1622</v>
      </c>
      <c r="DP65" s="56">
        <v>0</v>
      </c>
      <c r="DQ65" s="56">
        <v>890</v>
      </c>
      <c r="DR65" s="56">
        <v>2512</v>
      </c>
      <c r="DS65" s="56">
        <v>272</v>
      </c>
      <c r="DT65" s="56">
        <v>182</v>
      </c>
      <c r="DU65" s="56">
        <v>384</v>
      </c>
      <c r="DV65" s="56">
        <v>838</v>
      </c>
      <c r="DW65" s="56">
        <v>2021</v>
      </c>
      <c r="DX65" s="56">
        <v>74</v>
      </c>
      <c r="DY65" s="56">
        <v>4270</v>
      </c>
      <c r="DZ65" s="56">
        <v>6365</v>
      </c>
      <c r="EA65" s="57"/>
      <c r="EB65" s="57"/>
    </row>
    <row r="66" spans="1:132" s="11" customFormat="1" x14ac:dyDescent="0.25">
      <c r="A66" s="34">
        <v>60</v>
      </c>
      <c r="B66" s="34" t="s">
        <v>679</v>
      </c>
      <c r="C66" s="35" t="s">
        <v>592</v>
      </c>
      <c r="D66" s="36" t="s">
        <v>593</v>
      </c>
      <c r="E66" s="24">
        <v>79050</v>
      </c>
      <c r="F66" s="24">
        <v>36860</v>
      </c>
      <c r="G66" s="24">
        <v>115910</v>
      </c>
      <c r="H66" s="24">
        <v>0</v>
      </c>
      <c r="I66" s="24">
        <v>0</v>
      </c>
      <c r="J66" s="24">
        <v>3</v>
      </c>
      <c r="K66" s="24">
        <v>0</v>
      </c>
      <c r="L66" s="24">
        <v>22641</v>
      </c>
      <c r="M66" s="24">
        <v>165023</v>
      </c>
      <c r="N66" s="24">
        <v>462441</v>
      </c>
      <c r="O66" s="24">
        <v>27887</v>
      </c>
      <c r="P66" s="24">
        <v>28812</v>
      </c>
      <c r="Q66" s="24">
        <v>1578</v>
      </c>
      <c r="R66" s="24">
        <v>50011</v>
      </c>
      <c r="S66" s="24">
        <v>4920</v>
      </c>
      <c r="T66" s="24">
        <v>985</v>
      </c>
      <c r="U66" s="24">
        <v>1057</v>
      </c>
      <c r="V66" s="24">
        <v>126</v>
      </c>
      <c r="W66" s="24">
        <v>119</v>
      </c>
      <c r="X66" s="24">
        <v>403187</v>
      </c>
      <c r="Y66" s="24">
        <v>990581</v>
      </c>
      <c r="Z66" s="24">
        <v>160504</v>
      </c>
      <c r="AA66" s="24">
        <v>166070</v>
      </c>
      <c r="AB66" s="24">
        <v>6070</v>
      </c>
      <c r="AC66" s="24">
        <v>97617</v>
      </c>
      <c r="AD66" s="24">
        <v>53235</v>
      </c>
      <c r="AE66" s="24">
        <v>20320</v>
      </c>
      <c r="AF66" s="24">
        <v>73555</v>
      </c>
      <c r="AG66" s="24">
        <v>44086</v>
      </c>
      <c r="AH66" s="24">
        <v>595902</v>
      </c>
      <c r="AI66" s="24">
        <v>76601</v>
      </c>
      <c r="AJ66" s="24">
        <v>182665</v>
      </c>
      <c r="AK66" s="24">
        <v>1611</v>
      </c>
      <c r="AL66" s="24">
        <v>45691</v>
      </c>
      <c r="AM66" s="24">
        <v>209</v>
      </c>
      <c r="AN66" s="24">
        <v>3879</v>
      </c>
      <c r="AO66" s="24">
        <v>821</v>
      </c>
      <c r="AP66" s="24">
        <v>5054</v>
      </c>
      <c r="AQ66" s="24">
        <v>2641</v>
      </c>
      <c r="AR66" s="24">
        <v>51778</v>
      </c>
      <c r="AS66" s="46">
        <v>14.5</v>
      </c>
      <c r="AT66" s="46">
        <v>9.5299999999999994</v>
      </c>
      <c r="AU66" s="46">
        <v>24.03</v>
      </c>
      <c r="AV66" s="46">
        <v>40.669999999999995</v>
      </c>
      <c r="AW66" s="46">
        <v>64.7</v>
      </c>
      <c r="AY66" s="49">
        <v>3491494</v>
      </c>
      <c r="AZ66" s="49">
        <v>1264750</v>
      </c>
      <c r="BA66" s="49">
        <v>148451</v>
      </c>
      <c r="BB66" s="49">
        <v>0</v>
      </c>
      <c r="BC66" s="49">
        <v>746</v>
      </c>
      <c r="BD66" s="49">
        <v>746</v>
      </c>
      <c r="BE66" s="49">
        <v>750</v>
      </c>
      <c r="BF66" s="49">
        <v>100000</v>
      </c>
      <c r="BG66" s="49">
        <v>575533</v>
      </c>
      <c r="BH66" s="49">
        <v>5480974</v>
      </c>
      <c r="BI66" s="49">
        <v>2262785</v>
      </c>
      <c r="BJ66" s="49">
        <v>782270</v>
      </c>
      <c r="BK66" s="49">
        <v>533885</v>
      </c>
      <c r="BL66" s="49">
        <v>85992</v>
      </c>
      <c r="BM66" s="49">
        <v>73132</v>
      </c>
      <c r="BN66" s="49">
        <v>28726</v>
      </c>
      <c r="BO66" s="49">
        <v>721735</v>
      </c>
      <c r="BP66" s="49">
        <v>276009</v>
      </c>
      <c r="BQ66" s="49">
        <v>1056525</v>
      </c>
      <c r="BR66" s="49">
        <v>5099324</v>
      </c>
      <c r="BS66" s="18">
        <v>44.168172043010756</v>
      </c>
      <c r="BT66" s="16">
        <v>41.033940125959795</v>
      </c>
      <c r="BU66" s="49">
        <v>0</v>
      </c>
      <c r="BV66" s="49">
        <v>0</v>
      </c>
      <c r="BW66" s="49">
        <v>0</v>
      </c>
      <c r="BX66" s="49">
        <v>0</v>
      </c>
      <c r="BY66" s="49">
        <v>0</v>
      </c>
      <c r="BZ66" s="49">
        <v>0</v>
      </c>
      <c r="CA66" s="49">
        <v>29668</v>
      </c>
      <c r="CB66" s="49">
        <v>61410</v>
      </c>
      <c r="CC66" s="49">
        <v>0</v>
      </c>
      <c r="CD66" s="49">
        <v>0</v>
      </c>
      <c r="CE66" s="49">
        <v>29668</v>
      </c>
      <c r="CF66" s="49">
        <v>61410</v>
      </c>
      <c r="CG66" s="24">
        <v>387462</v>
      </c>
      <c r="CH66" s="24">
        <v>70025</v>
      </c>
      <c r="CI66" s="24">
        <v>263731</v>
      </c>
      <c r="CJ66" s="24">
        <v>333756</v>
      </c>
      <c r="CK66" s="24">
        <v>7137</v>
      </c>
      <c r="CL66" s="24">
        <v>23310</v>
      </c>
      <c r="CM66" s="24">
        <v>30447</v>
      </c>
      <c r="CN66" s="24">
        <v>4132</v>
      </c>
      <c r="CO66" s="24">
        <v>14134</v>
      </c>
      <c r="CP66" s="24">
        <v>18266</v>
      </c>
      <c r="CQ66" s="24">
        <v>3879</v>
      </c>
      <c r="CR66" s="24">
        <v>1218</v>
      </c>
      <c r="CS66" s="24">
        <v>0</v>
      </c>
      <c r="CT66" s="24">
        <v>0</v>
      </c>
      <c r="DC66" s="56">
        <v>452</v>
      </c>
      <c r="DD66" s="56">
        <v>55</v>
      </c>
      <c r="DE66" s="56">
        <v>250</v>
      </c>
      <c r="DF66" s="56">
        <v>757</v>
      </c>
      <c r="DG66" s="56">
        <v>24212</v>
      </c>
      <c r="DH66" s="56">
        <v>1511</v>
      </c>
      <c r="DI66" s="56">
        <v>8519</v>
      </c>
      <c r="DJ66" s="56">
        <v>34242</v>
      </c>
      <c r="DK66" s="56">
        <v>148</v>
      </c>
      <c r="DL66" s="56">
        <v>46</v>
      </c>
      <c r="DM66" s="56">
        <v>69</v>
      </c>
      <c r="DN66" s="56">
        <v>263</v>
      </c>
      <c r="DO66" s="56">
        <v>7815</v>
      </c>
      <c r="DP66" s="56">
        <v>1677</v>
      </c>
      <c r="DQ66" s="56">
        <v>2306</v>
      </c>
      <c r="DR66" s="56">
        <v>11798</v>
      </c>
      <c r="DS66" s="56">
        <v>178</v>
      </c>
      <c r="DT66" s="56">
        <v>15</v>
      </c>
      <c r="DU66" s="56">
        <v>157</v>
      </c>
      <c r="DV66" s="56">
        <v>350</v>
      </c>
      <c r="DW66" s="56">
        <v>4409</v>
      </c>
      <c r="DX66" s="56">
        <v>127</v>
      </c>
      <c r="DY66" s="56">
        <v>1323</v>
      </c>
      <c r="DZ66" s="56">
        <v>5859</v>
      </c>
      <c r="EA66" s="57"/>
      <c r="EB66" s="57"/>
    </row>
    <row r="67" spans="1:132" s="11" customFormat="1" x14ac:dyDescent="0.25">
      <c r="A67" s="34">
        <v>61</v>
      </c>
      <c r="B67" s="34" t="s">
        <v>680</v>
      </c>
      <c r="C67" s="35" t="s">
        <v>580</v>
      </c>
      <c r="D67" s="36" t="s">
        <v>581</v>
      </c>
      <c r="E67" s="24">
        <v>6851</v>
      </c>
      <c r="F67" s="24">
        <v>13892</v>
      </c>
      <c r="G67" s="24">
        <v>20743</v>
      </c>
      <c r="H67" s="24">
        <v>0</v>
      </c>
      <c r="I67" s="24">
        <v>0</v>
      </c>
      <c r="J67" s="24">
        <v>0</v>
      </c>
      <c r="K67" s="24">
        <v>0</v>
      </c>
      <c r="L67" s="24">
        <v>10509</v>
      </c>
      <c r="M67" s="24">
        <v>24904</v>
      </c>
      <c r="N67" s="24">
        <v>87285</v>
      </c>
      <c r="O67" s="24">
        <v>6046</v>
      </c>
      <c r="P67" s="24">
        <v>3497</v>
      </c>
      <c r="Q67" s="24">
        <v>331</v>
      </c>
      <c r="R67" s="24">
        <v>11219</v>
      </c>
      <c r="S67" s="24">
        <v>1134</v>
      </c>
      <c r="T67" s="24">
        <v>336</v>
      </c>
      <c r="U67" s="24">
        <v>307</v>
      </c>
      <c r="V67" s="24">
        <v>46</v>
      </c>
      <c r="W67" s="24">
        <v>42</v>
      </c>
      <c r="X67" s="24">
        <v>87506</v>
      </c>
      <c r="Y67" s="24">
        <v>199594</v>
      </c>
      <c r="Z67" s="24">
        <v>29096</v>
      </c>
      <c r="AA67" s="24">
        <v>31295</v>
      </c>
      <c r="AB67" s="24">
        <v>263</v>
      </c>
      <c r="AC67" s="24">
        <v>11446</v>
      </c>
      <c r="AD67" s="24">
        <v>4399</v>
      </c>
      <c r="AE67" s="24">
        <v>6181</v>
      </c>
      <c r="AF67" s="24">
        <v>10580</v>
      </c>
      <c r="AG67" s="24">
        <v>10102</v>
      </c>
      <c r="AH67" s="24">
        <v>126667</v>
      </c>
      <c r="AI67" s="24">
        <v>21241</v>
      </c>
      <c r="AJ67" s="24">
        <v>67601</v>
      </c>
      <c r="AK67" s="24">
        <v>273</v>
      </c>
      <c r="AL67" s="24">
        <v>13025</v>
      </c>
      <c r="AM67" s="24">
        <v>14</v>
      </c>
      <c r="AN67" s="24">
        <v>867</v>
      </c>
      <c r="AO67" s="24">
        <v>117</v>
      </c>
      <c r="AP67" s="24">
        <v>4505</v>
      </c>
      <c r="AQ67" s="24">
        <v>404</v>
      </c>
      <c r="AR67" s="24">
        <v>18397</v>
      </c>
      <c r="AS67" s="46">
        <v>0</v>
      </c>
      <c r="AT67" s="46">
        <v>3.68</v>
      </c>
      <c r="AU67" s="46">
        <v>3.68</v>
      </c>
      <c r="AV67" s="46">
        <v>7.0200000000000005</v>
      </c>
      <c r="AW67" s="46">
        <v>10.700000000000001</v>
      </c>
      <c r="AY67" s="49">
        <v>282218</v>
      </c>
      <c r="AZ67" s="49">
        <v>350762</v>
      </c>
      <c r="BA67" s="49">
        <v>18345</v>
      </c>
      <c r="BB67" s="49">
        <v>1321</v>
      </c>
      <c r="BC67" s="49">
        <v>52</v>
      </c>
      <c r="BD67" s="49">
        <v>1373</v>
      </c>
      <c r="BE67" s="49">
        <v>0</v>
      </c>
      <c r="BF67" s="49">
        <v>2000</v>
      </c>
      <c r="BG67" s="49">
        <v>112671</v>
      </c>
      <c r="BH67" s="49">
        <v>765369</v>
      </c>
      <c r="BI67" s="49">
        <v>283315</v>
      </c>
      <c r="BJ67" s="49">
        <v>102309</v>
      </c>
      <c r="BK67" s="49">
        <v>71022</v>
      </c>
      <c r="BL67" s="49">
        <v>0</v>
      </c>
      <c r="BM67" s="49">
        <v>18520</v>
      </c>
      <c r="BN67" s="49">
        <v>1462</v>
      </c>
      <c r="BO67" s="49">
        <v>91004</v>
      </c>
      <c r="BP67" s="49">
        <v>73270</v>
      </c>
      <c r="BQ67" s="49">
        <v>173577</v>
      </c>
      <c r="BR67" s="49">
        <v>723475</v>
      </c>
      <c r="BS67" s="18">
        <v>41.193694351189606</v>
      </c>
      <c r="BT67" s="16">
        <v>30.515354577447813</v>
      </c>
      <c r="BU67" s="49">
        <v>0</v>
      </c>
      <c r="BV67" s="49">
        <v>0</v>
      </c>
      <c r="BW67" s="49">
        <v>0</v>
      </c>
      <c r="BX67" s="49">
        <v>0</v>
      </c>
      <c r="BY67" s="49">
        <v>0</v>
      </c>
      <c r="BZ67" s="49">
        <v>0</v>
      </c>
      <c r="CA67" s="49">
        <v>9535</v>
      </c>
      <c r="CB67" s="49">
        <v>9535</v>
      </c>
      <c r="CC67" s="49">
        <v>0</v>
      </c>
      <c r="CD67" s="49">
        <v>0</v>
      </c>
      <c r="CE67" s="49">
        <v>9535</v>
      </c>
      <c r="CF67" s="49">
        <v>9535</v>
      </c>
      <c r="CG67" s="24">
        <v>119516</v>
      </c>
      <c r="CH67" s="24">
        <v>12776</v>
      </c>
      <c r="CI67" s="24">
        <v>86989</v>
      </c>
      <c r="CJ67" s="24">
        <v>99765</v>
      </c>
      <c r="CK67" s="24">
        <v>11424</v>
      </c>
      <c r="CL67" s="24">
        <v>1380</v>
      </c>
      <c r="CM67" s="24">
        <v>12804</v>
      </c>
      <c r="CN67" s="24">
        <v>1575</v>
      </c>
      <c r="CO67" s="24">
        <v>5101</v>
      </c>
      <c r="CP67" s="24">
        <v>6676</v>
      </c>
      <c r="CQ67" s="24">
        <v>245</v>
      </c>
      <c r="CR67" s="24">
        <v>26</v>
      </c>
      <c r="CS67" s="24">
        <v>0</v>
      </c>
      <c r="CT67" s="24">
        <v>0</v>
      </c>
      <c r="DC67" s="56">
        <v>52</v>
      </c>
      <c r="DD67" s="56">
        <v>5</v>
      </c>
      <c r="DE67" s="56">
        <v>66</v>
      </c>
      <c r="DF67" s="56">
        <v>123</v>
      </c>
      <c r="DG67" s="56">
        <v>2507</v>
      </c>
      <c r="DH67" s="56">
        <v>404</v>
      </c>
      <c r="DI67" s="56">
        <v>3656</v>
      </c>
      <c r="DJ67" s="56">
        <v>6567</v>
      </c>
      <c r="DK67" s="56">
        <v>13</v>
      </c>
      <c r="DL67" s="56">
        <v>1</v>
      </c>
      <c r="DM67" s="56">
        <v>9</v>
      </c>
      <c r="DN67" s="56">
        <v>23</v>
      </c>
      <c r="DO67" s="56">
        <v>1672</v>
      </c>
      <c r="DP67" s="56">
        <v>94</v>
      </c>
      <c r="DQ67" s="56">
        <v>603</v>
      </c>
      <c r="DR67" s="56">
        <v>2369</v>
      </c>
      <c r="DS67" s="56">
        <v>81</v>
      </c>
      <c r="DT67" s="56">
        <v>9</v>
      </c>
      <c r="DU67" s="56">
        <v>23</v>
      </c>
      <c r="DV67" s="56">
        <v>113</v>
      </c>
      <c r="DW67" s="56">
        <v>3669</v>
      </c>
      <c r="DX67" s="56">
        <v>373</v>
      </c>
      <c r="DY67" s="56">
        <v>255</v>
      </c>
      <c r="DZ67" s="56">
        <v>4297</v>
      </c>
      <c r="EA67" s="57"/>
      <c r="EB67" s="57"/>
    </row>
    <row r="68" spans="1:132" s="11" customFormat="1" x14ac:dyDescent="0.25">
      <c r="A68" s="34">
        <v>62</v>
      </c>
      <c r="B68" s="34" t="s">
        <v>681</v>
      </c>
      <c r="C68" s="35" t="s">
        <v>568</v>
      </c>
      <c r="D68" s="36" t="s">
        <v>569</v>
      </c>
      <c r="E68" s="24">
        <v>14073</v>
      </c>
      <c r="F68" s="24">
        <v>15690</v>
      </c>
      <c r="G68" s="24">
        <v>29763</v>
      </c>
      <c r="H68" s="24">
        <v>0</v>
      </c>
      <c r="I68" s="24">
        <v>0</v>
      </c>
      <c r="J68" s="24">
        <v>0</v>
      </c>
      <c r="K68" s="24">
        <v>0</v>
      </c>
      <c r="L68" s="24">
        <v>18470</v>
      </c>
      <c r="M68" s="24">
        <v>30149</v>
      </c>
      <c r="N68" s="24">
        <v>125367</v>
      </c>
      <c r="O68" s="24">
        <v>7678</v>
      </c>
      <c r="P68" s="24">
        <v>5991</v>
      </c>
      <c r="Q68" s="24">
        <v>463</v>
      </c>
      <c r="R68" s="24">
        <v>13949</v>
      </c>
      <c r="S68" s="24">
        <v>1610</v>
      </c>
      <c r="T68" s="24">
        <v>3531</v>
      </c>
      <c r="U68" s="24">
        <v>369</v>
      </c>
      <c r="V68" s="24">
        <v>55</v>
      </c>
      <c r="W68" s="24">
        <v>55</v>
      </c>
      <c r="X68" s="24">
        <v>65781</v>
      </c>
      <c r="Y68" s="24">
        <v>191687</v>
      </c>
      <c r="Z68" s="24">
        <v>55270</v>
      </c>
      <c r="AA68" s="24">
        <v>40260</v>
      </c>
      <c r="AB68" s="24">
        <v>1431</v>
      </c>
      <c r="AC68" s="24">
        <v>22555</v>
      </c>
      <c r="AD68" s="24">
        <v>9787</v>
      </c>
      <c r="AE68" s="24">
        <v>9504</v>
      </c>
      <c r="AF68" s="24">
        <v>19291</v>
      </c>
      <c r="AG68" s="24">
        <v>31806</v>
      </c>
      <c r="AH68" s="24">
        <v>121657</v>
      </c>
      <c r="AI68" s="24">
        <v>27232</v>
      </c>
      <c r="AJ68" s="24">
        <v>205127</v>
      </c>
      <c r="AK68" s="24">
        <v>554</v>
      </c>
      <c r="AL68" s="24">
        <v>6928</v>
      </c>
      <c r="AM68" s="24">
        <v>101</v>
      </c>
      <c r="AN68" s="24">
        <v>444</v>
      </c>
      <c r="AO68" s="24">
        <v>784</v>
      </c>
      <c r="AP68" s="24">
        <v>4318</v>
      </c>
      <c r="AQ68" s="24">
        <v>1439</v>
      </c>
      <c r="AR68" s="24">
        <v>10810</v>
      </c>
      <c r="AS68" s="46">
        <v>1</v>
      </c>
      <c r="AT68" s="46">
        <v>10.25</v>
      </c>
      <c r="AU68" s="46">
        <v>11.25</v>
      </c>
      <c r="AV68" s="46">
        <v>4.51</v>
      </c>
      <c r="AW68" s="46">
        <v>15.760000000000002</v>
      </c>
      <c r="AY68" s="49">
        <v>741393</v>
      </c>
      <c r="AZ68" s="49">
        <v>413171</v>
      </c>
      <c r="BA68" s="49">
        <v>53325</v>
      </c>
      <c r="BB68" s="49">
        <v>6089</v>
      </c>
      <c r="BC68" s="49">
        <v>0</v>
      </c>
      <c r="BD68" s="49">
        <v>6089</v>
      </c>
      <c r="BE68" s="49">
        <v>1511</v>
      </c>
      <c r="BF68" s="49">
        <v>6250</v>
      </c>
      <c r="BG68" s="49">
        <v>62683</v>
      </c>
      <c r="BH68" s="49">
        <v>1278172</v>
      </c>
      <c r="BI68" s="49">
        <v>565023</v>
      </c>
      <c r="BJ68" s="49">
        <v>207631</v>
      </c>
      <c r="BK68" s="49">
        <v>97227</v>
      </c>
      <c r="BL68" s="49">
        <v>5554</v>
      </c>
      <c r="BM68" s="49">
        <v>33605</v>
      </c>
      <c r="BN68" s="49">
        <v>12505</v>
      </c>
      <c r="BO68" s="49">
        <v>148891</v>
      </c>
      <c r="BP68" s="49">
        <v>94618</v>
      </c>
      <c r="BQ68" s="49">
        <v>193475</v>
      </c>
      <c r="BR68" s="49">
        <v>1209638</v>
      </c>
      <c r="BS68" s="18">
        <v>52.681944148369219</v>
      </c>
      <c r="BT68" s="16">
        <v>38.791922857238852</v>
      </c>
      <c r="BU68" s="49">
        <v>0</v>
      </c>
      <c r="BV68" s="49">
        <v>0</v>
      </c>
      <c r="BW68" s="49">
        <v>0</v>
      </c>
      <c r="BX68" s="49">
        <v>0</v>
      </c>
      <c r="BY68" s="49">
        <v>0</v>
      </c>
      <c r="BZ68" s="49">
        <v>0</v>
      </c>
      <c r="CA68" s="49">
        <v>0</v>
      </c>
      <c r="CB68" s="49">
        <v>0</v>
      </c>
      <c r="CC68" s="49">
        <v>0</v>
      </c>
      <c r="CD68" s="49">
        <v>0</v>
      </c>
      <c r="CE68" s="49">
        <v>0</v>
      </c>
      <c r="CF68" s="49">
        <v>0</v>
      </c>
      <c r="CG68" s="24">
        <v>104059</v>
      </c>
      <c r="CH68" s="24">
        <v>10586</v>
      </c>
      <c r="CI68" s="24">
        <v>70285</v>
      </c>
      <c r="CJ68" s="24">
        <v>80871</v>
      </c>
      <c r="CK68" s="24">
        <v>4808</v>
      </c>
      <c r="CL68" s="24">
        <v>15821</v>
      </c>
      <c r="CM68" s="24">
        <v>20629</v>
      </c>
      <c r="CN68" s="24">
        <v>274</v>
      </c>
      <c r="CO68" s="24">
        <v>1741</v>
      </c>
      <c r="CP68" s="24">
        <v>2015</v>
      </c>
      <c r="CQ68" s="24">
        <v>339</v>
      </c>
      <c r="CR68" s="24">
        <v>205</v>
      </c>
      <c r="CS68" s="24">
        <v>0</v>
      </c>
      <c r="CT68" s="24">
        <v>0</v>
      </c>
      <c r="DC68" s="56">
        <v>130</v>
      </c>
      <c r="DD68" s="56">
        <v>95</v>
      </c>
      <c r="DE68" s="56">
        <v>487</v>
      </c>
      <c r="DF68" s="56">
        <v>712</v>
      </c>
      <c r="DG68" s="56">
        <v>1005</v>
      </c>
      <c r="DH68" s="56">
        <v>196</v>
      </c>
      <c r="DI68" s="56">
        <v>998</v>
      </c>
      <c r="DJ68" s="56">
        <v>2199</v>
      </c>
      <c r="DK68" s="56">
        <v>76</v>
      </c>
      <c r="DL68" s="56">
        <v>43</v>
      </c>
      <c r="DM68" s="56">
        <v>37</v>
      </c>
      <c r="DN68" s="56">
        <v>156</v>
      </c>
      <c r="DO68" s="56">
        <v>1053</v>
      </c>
      <c r="DP68" s="56">
        <v>178</v>
      </c>
      <c r="DQ68" s="56">
        <v>541</v>
      </c>
      <c r="DR68" s="56">
        <v>1772</v>
      </c>
      <c r="DS68" s="56">
        <v>112</v>
      </c>
      <c r="DT68" s="56">
        <v>21</v>
      </c>
      <c r="DU68" s="56">
        <v>129</v>
      </c>
      <c r="DV68" s="56">
        <v>262</v>
      </c>
      <c r="DW68" s="56">
        <v>939</v>
      </c>
      <c r="DX68" s="56">
        <v>76</v>
      </c>
      <c r="DY68" s="56">
        <v>745</v>
      </c>
      <c r="DZ68" s="56">
        <v>1760</v>
      </c>
      <c r="EA68" s="57"/>
      <c r="EB68" s="57"/>
    </row>
    <row r="69" spans="1:132" s="11" customFormat="1" x14ac:dyDescent="0.25">
      <c r="A69" s="34">
        <v>63</v>
      </c>
      <c r="B69" s="34" t="s">
        <v>682</v>
      </c>
      <c r="C69" s="35" t="s">
        <v>568</v>
      </c>
      <c r="D69" s="36" t="s">
        <v>569</v>
      </c>
      <c r="E69" s="24">
        <v>10727</v>
      </c>
      <c r="F69" s="24">
        <v>19398</v>
      </c>
      <c r="G69" s="24">
        <v>30125</v>
      </c>
      <c r="H69" s="24">
        <v>0</v>
      </c>
      <c r="I69" s="24">
        <v>0</v>
      </c>
      <c r="J69" s="24">
        <v>2</v>
      </c>
      <c r="K69" s="24">
        <v>0</v>
      </c>
      <c r="L69" s="24">
        <v>14248</v>
      </c>
      <c r="M69" s="24">
        <v>45732</v>
      </c>
      <c r="N69" s="24">
        <v>158992</v>
      </c>
      <c r="O69" s="24">
        <v>7561</v>
      </c>
      <c r="P69" s="24">
        <v>8637</v>
      </c>
      <c r="Q69" s="24">
        <v>483</v>
      </c>
      <c r="R69" s="24">
        <v>27366</v>
      </c>
      <c r="S69" s="24">
        <v>2683</v>
      </c>
      <c r="T69" s="24">
        <v>4487</v>
      </c>
      <c r="U69" s="24">
        <v>387</v>
      </c>
      <c r="V69" s="24">
        <v>76</v>
      </c>
      <c r="W69" s="24">
        <v>75</v>
      </c>
      <c r="X69" s="24">
        <v>142563</v>
      </c>
      <c r="Y69" s="24">
        <v>360759</v>
      </c>
      <c r="Z69" s="24">
        <v>79215</v>
      </c>
      <c r="AA69" s="24">
        <v>93625</v>
      </c>
      <c r="AB69" s="24">
        <v>1740</v>
      </c>
      <c r="AC69" s="24">
        <v>29383</v>
      </c>
      <c r="AD69" s="24">
        <v>8508</v>
      </c>
      <c r="AE69" s="24">
        <v>10519</v>
      </c>
      <c r="AF69" s="24">
        <v>19027</v>
      </c>
      <c r="AG69" s="24">
        <v>1873</v>
      </c>
      <c r="AH69" s="24">
        <v>54410</v>
      </c>
      <c r="AI69" s="24">
        <v>21557</v>
      </c>
      <c r="AJ69" s="24">
        <v>249481</v>
      </c>
      <c r="AK69" s="24">
        <v>750</v>
      </c>
      <c r="AL69" s="24">
        <v>12495</v>
      </c>
      <c r="AM69" s="24">
        <v>33</v>
      </c>
      <c r="AN69" s="24">
        <v>229</v>
      </c>
      <c r="AO69" s="24">
        <v>563</v>
      </c>
      <c r="AP69" s="24">
        <v>6891</v>
      </c>
      <c r="AQ69" s="24">
        <v>1346</v>
      </c>
      <c r="AR69" s="24">
        <v>18884</v>
      </c>
      <c r="AS69" s="46">
        <v>0</v>
      </c>
      <c r="AT69" s="46">
        <v>9.41</v>
      </c>
      <c r="AU69" s="46">
        <v>9.41</v>
      </c>
      <c r="AV69" s="46">
        <v>5.25</v>
      </c>
      <c r="AW69" s="46">
        <v>14.66</v>
      </c>
      <c r="AY69" s="49">
        <v>596456</v>
      </c>
      <c r="AZ69" s="49">
        <v>488308</v>
      </c>
      <c r="BA69" s="49">
        <v>65765</v>
      </c>
      <c r="BB69" s="49">
        <v>5775</v>
      </c>
      <c r="BC69" s="49">
        <v>3375</v>
      </c>
      <c r="BD69" s="49">
        <v>9150</v>
      </c>
      <c r="BE69" s="49">
        <v>1824</v>
      </c>
      <c r="BF69" s="49">
        <v>4200</v>
      </c>
      <c r="BG69" s="49">
        <v>83107</v>
      </c>
      <c r="BH69" s="49">
        <v>1244610</v>
      </c>
      <c r="BI69" s="49">
        <v>469346</v>
      </c>
      <c r="BJ69" s="49">
        <v>190502</v>
      </c>
      <c r="BK69" s="49">
        <v>89349</v>
      </c>
      <c r="BL69" s="49">
        <v>4953</v>
      </c>
      <c r="BM69" s="49">
        <v>26149</v>
      </c>
      <c r="BN69" s="49">
        <v>3153</v>
      </c>
      <c r="BO69" s="49">
        <v>123604</v>
      </c>
      <c r="BP69" s="49">
        <v>277551</v>
      </c>
      <c r="BQ69" s="49">
        <v>149286</v>
      </c>
      <c r="BR69" s="49">
        <v>1210289</v>
      </c>
      <c r="BS69" s="18">
        <v>55.60324415027501</v>
      </c>
      <c r="BT69" s="16">
        <v>36.008763485477175</v>
      </c>
      <c r="BU69" s="49">
        <v>662</v>
      </c>
      <c r="BV69" s="49">
        <v>662</v>
      </c>
      <c r="BW69" s="49">
        <v>0</v>
      </c>
      <c r="BX69" s="49">
        <v>0</v>
      </c>
      <c r="BY69" s="49">
        <v>0</v>
      </c>
      <c r="BZ69" s="49">
        <v>0</v>
      </c>
      <c r="CA69" s="49">
        <v>6763</v>
      </c>
      <c r="CB69" s="49">
        <v>2858</v>
      </c>
      <c r="CC69" s="49">
        <v>105791</v>
      </c>
      <c r="CD69" s="49">
        <v>105791</v>
      </c>
      <c r="CE69" s="49">
        <v>113216</v>
      </c>
      <c r="CF69" s="49">
        <v>109311</v>
      </c>
      <c r="CG69" s="24">
        <v>209063</v>
      </c>
      <c r="CH69" s="24">
        <v>13968</v>
      </c>
      <c r="CI69" s="24">
        <v>148271</v>
      </c>
      <c r="CJ69" s="24">
        <v>162239</v>
      </c>
      <c r="CK69" s="24">
        <v>5506</v>
      </c>
      <c r="CL69" s="24">
        <v>17287</v>
      </c>
      <c r="CM69" s="24">
        <v>22793</v>
      </c>
      <c r="CN69" s="24">
        <v>3449</v>
      </c>
      <c r="CO69" s="24">
        <v>16751</v>
      </c>
      <c r="CP69" s="24">
        <v>20200</v>
      </c>
      <c r="CQ69" s="24">
        <v>1952</v>
      </c>
      <c r="CR69" s="24">
        <v>1879</v>
      </c>
      <c r="CS69" s="24">
        <v>0</v>
      </c>
      <c r="CT69" s="24">
        <v>0</v>
      </c>
      <c r="DC69" s="56">
        <v>107</v>
      </c>
      <c r="DD69" s="56">
        <v>39</v>
      </c>
      <c r="DE69" s="56">
        <v>93</v>
      </c>
      <c r="DF69" s="56">
        <v>239</v>
      </c>
      <c r="DG69" s="56">
        <v>4273</v>
      </c>
      <c r="DH69" s="56">
        <v>640</v>
      </c>
      <c r="DI69" s="56">
        <v>1801</v>
      </c>
      <c r="DJ69" s="56">
        <v>6714</v>
      </c>
      <c r="DK69" s="56">
        <v>102</v>
      </c>
      <c r="DL69" s="56">
        <v>22</v>
      </c>
      <c r="DM69" s="56">
        <v>20</v>
      </c>
      <c r="DN69" s="56">
        <v>144</v>
      </c>
      <c r="DO69" s="56">
        <v>4506</v>
      </c>
      <c r="DP69" s="56">
        <v>185</v>
      </c>
      <c r="DQ69" s="56">
        <v>453</v>
      </c>
      <c r="DR69" s="56">
        <v>5144</v>
      </c>
      <c r="DS69" s="56">
        <v>140</v>
      </c>
      <c r="DT69" s="56">
        <v>8</v>
      </c>
      <c r="DU69" s="56">
        <v>50</v>
      </c>
      <c r="DV69" s="56">
        <v>198</v>
      </c>
      <c r="DW69" s="56">
        <v>1776</v>
      </c>
      <c r="DX69" s="56">
        <v>43</v>
      </c>
      <c r="DY69" s="56">
        <v>763</v>
      </c>
      <c r="DZ69" s="56">
        <v>2582</v>
      </c>
      <c r="EA69" s="57"/>
      <c r="EB69" s="57"/>
    </row>
    <row r="70" spans="1:132" s="11" customFormat="1" x14ac:dyDescent="0.25">
      <c r="A70" s="34">
        <v>64</v>
      </c>
      <c r="B70" s="34" t="s">
        <v>683</v>
      </c>
      <c r="C70" s="35" t="s">
        <v>554</v>
      </c>
      <c r="D70" s="36" t="s">
        <v>555</v>
      </c>
      <c r="E70" s="24">
        <v>18438</v>
      </c>
      <c r="F70" s="24">
        <v>3331</v>
      </c>
      <c r="G70" s="24">
        <v>21769</v>
      </c>
      <c r="H70" s="24">
        <v>0</v>
      </c>
      <c r="I70" s="24">
        <v>0</v>
      </c>
      <c r="J70" s="24">
        <v>3</v>
      </c>
      <c r="K70" s="24">
        <v>0</v>
      </c>
      <c r="L70" s="24">
        <v>16174</v>
      </c>
      <c r="M70" s="24">
        <v>51922</v>
      </c>
      <c r="N70" s="24">
        <v>149949</v>
      </c>
      <c r="O70" s="24">
        <v>6848</v>
      </c>
      <c r="P70" s="24">
        <v>13205</v>
      </c>
      <c r="Q70" s="24">
        <v>620</v>
      </c>
      <c r="R70" s="24">
        <v>24087</v>
      </c>
      <c r="S70" s="24">
        <v>1854</v>
      </c>
      <c r="T70" s="24">
        <v>691</v>
      </c>
      <c r="U70" s="24">
        <v>340</v>
      </c>
      <c r="V70" s="24">
        <v>69</v>
      </c>
      <c r="W70" s="24">
        <v>64</v>
      </c>
      <c r="X70" s="24">
        <v>44913</v>
      </c>
      <c r="Y70" s="24">
        <v>188270</v>
      </c>
      <c r="Z70" s="24">
        <v>36455</v>
      </c>
      <c r="AA70" s="24">
        <v>29243</v>
      </c>
      <c r="AB70" s="24">
        <v>1171</v>
      </c>
      <c r="AC70" s="24">
        <v>26742</v>
      </c>
      <c r="AD70" s="24">
        <v>13016</v>
      </c>
      <c r="AE70" s="24">
        <v>4001</v>
      </c>
      <c r="AF70" s="24">
        <v>17017</v>
      </c>
      <c r="AG70" s="24">
        <v>68</v>
      </c>
      <c r="AH70" s="24">
        <v>180849</v>
      </c>
      <c r="AI70" s="24">
        <v>17303</v>
      </c>
      <c r="AJ70" s="24">
        <v>93315</v>
      </c>
      <c r="AK70" s="24">
        <v>340</v>
      </c>
      <c r="AL70" s="24">
        <v>4666</v>
      </c>
      <c r="AM70" s="24">
        <v>66</v>
      </c>
      <c r="AN70" s="24">
        <v>423</v>
      </c>
      <c r="AO70" s="24">
        <v>395</v>
      </c>
      <c r="AP70" s="24">
        <v>6116</v>
      </c>
      <c r="AQ70" s="24">
        <v>801</v>
      </c>
      <c r="AR70" s="24">
        <v>11205</v>
      </c>
      <c r="AS70" s="46">
        <v>1</v>
      </c>
      <c r="AT70" s="46">
        <v>7.3500000000000005</v>
      </c>
      <c r="AU70" s="46">
        <v>8.3500000000000014</v>
      </c>
      <c r="AV70" s="46">
        <v>6.87</v>
      </c>
      <c r="AW70" s="46">
        <v>15.219999999999999</v>
      </c>
      <c r="AY70" s="49">
        <v>883381</v>
      </c>
      <c r="AZ70" s="49">
        <v>61011</v>
      </c>
      <c r="BA70" s="49">
        <v>17511</v>
      </c>
      <c r="BB70" s="49">
        <v>12977</v>
      </c>
      <c r="BC70" s="49">
        <v>0</v>
      </c>
      <c r="BD70" s="49">
        <v>12977</v>
      </c>
      <c r="BE70" s="49">
        <v>4600</v>
      </c>
      <c r="BF70" s="49">
        <v>19877</v>
      </c>
      <c r="BG70" s="49">
        <v>512879</v>
      </c>
      <c r="BH70" s="49">
        <v>1492359</v>
      </c>
      <c r="BI70" s="49">
        <v>535966</v>
      </c>
      <c r="BJ70" s="49">
        <v>144169</v>
      </c>
      <c r="BK70" s="49">
        <v>93759</v>
      </c>
      <c r="BL70" s="49">
        <v>3465</v>
      </c>
      <c r="BM70" s="49">
        <v>32711</v>
      </c>
      <c r="BN70" s="49">
        <v>2137</v>
      </c>
      <c r="BO70" s="49">
        <v>132072</v>
      </c>
      <c r="BP70" s="49">
        <v>85258</v>
      </c>
      <c r="BQ70" s="49">
        <v>212156</v>
      </c>
      <c r="BR70" s="49">
        <v>1109621</v>
      </c>
      <c r="BS70" s="18">
        <v>47.91089055212062</v>
      </c>
      <c r="BT70" s="16">
        <v>43.38242454867013</v>
      </c>
      <c r="BU70" s="49">
        <v>0</v>
      </c>
      <c r="BV70" s="49">
        <v>0</v>
      </c>
      <c r="BW70" s="49">
        <v>0</v>
      </c>
      <c r="BX70" s="49">
        <v>0</v>
      </c>
      <c r="BY70" s="49">
        <v>0</v>
      </c>
      <c r="BZ70" s="49">
        <v>0</v>
      </c>
      <c r="CA70" s="49">
        <v>0</v>
      </c>
      <c r="CB70" s="49">
        <v>0</v>
      </c>
      <c r="CC70" s="49">
        <v>1211</v>
      </c>
      <c r="CD70" s="49">
        <v>37488</v>
      </c>
      <c r="CE70" s="49">
        <v>1211</v>
      </c>
      <c r="CF70" s="49">
        <v>37488</v>
      </c>
      <c r="CG70" s="24">
        <v>53357</v>
      </c>
      <c r="CH70" s="24">
        <v>27875</v>
      </c>
      <c r="CI70" s="24">
        <v>963</v>
      </c>
      <c r="CJ70" s="24">
        <v>28838</v>
      </c>
      <c r="CK70" s="24">
        <v>1679</v>
      </c>
      <c r="CL70" s="24">
        <v>122</v>
      </c>
      <c r="CM70" s="24">
        <v>1801</v>
      </c>
      <c r="CN70" s="24">
        <v>4731</v>
      </c>
      <c r="CO70" s="24">
        <v>5000</v>
      </c>
      <c r="CP70" s="24">
        <v>9731</v>
      </c>
      <c r="CQ70" s="24">
        <v>1632</v>
      </c>
      <c r="CR70" s="24">
        <v>11359</v>
      </c>
      <c r="CS70" s="24">
        <v>0</v>
      </c>
      <c r="CT70" s="24">
        <v>0</v>
      </c>
      <c r="DC70" s="56">
        <v>113</v>
      </c>
      <c r="DD70" s="56">
        <v>19</v>
      </c>
      <c r="DE70" s="56">
        <v>116</v>
      </c>
      <c r="DF70" s="56">
        <v>248</v>
      </c>
      <c r="DG70" s="56">
        <v>886</v>
      </c>
      <c r="DH70" s="56">
        <v>238</v>
      </c>
      <c r="DI70" s="56">
        <v>1689</v>
      </c>
      <c r="DJ70" s="56">
        <v>2813</v>
      </c>
      <c r="DK70" s="56">
        <v>45</v>
      </c>
      <c r="DL70" s="56">
        <v>5</v>
      </c>
      <c r="DM70" s="56">
        <v>7</v>
      </c>
      <c r="DN70" s="56">
        <v>57</v>
      </c>
      <c r="DO70" s="56">
        <v>620</v>
      </c>
      <c r="DP70" s="56">
        <v>29</v>
      </c>
      <c r="DQ70" s="56">
        <v>124</v>
      </c>
      <c r="DR70" s="56">
        <v>773</v>
      </c>
      <c r="DS70" s="56">
        <v>28</v>
      </c>
      <c r="DT70" s="56">
        <v>2</v>
      </c>
      <c r="DU70" s="56">
        <v>7</v>
      </c>
      <c r="DV70" s="56">
        <v>37</v>
      </c>
      <c r="DW70" s="56">
        <v>236</v>
      </c>
      <c r="DX70" s="56">
        <v>5</v>
      </c>
      <c r="DY70" s="56">
        <v>93</v>
      </c>
      <c r="DZ70" s="56">
        <v>334</v>
      </c>
      <c r="EA70" s="57"/>
      <c r="EB70" s="57"/>
    </row>
    <row r="71" spans="1:132" s="11" customFormat="1" x14ac:dyDescent="0.25">
      <c r="A71" s="34">
        <v>65</v>
      </c>
      <c r="B71" s="34" t="s">
        <v>684</v>
      </c>
      <c r="C71" s="35" t="s">
        <v>668</v>
      </c>
      <c r="D71" s="36" t="s">
        <v>669</v>
      </c>
      <c r="E71" s="24">
        <v>43961</v>
      </c>
      <c r="F71" s="24">
        <v>47419</v>
      </c>
      <c r="G71" s="24">
        <v>91380</v>
      </c>
      <c r="H71" s="24">
        <v>0</v>
      </c>
      <c r="I71" s="24">
        <v>0</v>
      </c>
      <c r="J71" s="24">
        <v>0</v>
      </c>
      <c r="K71" s="24">
        <v>0</v>
      </c>
      <c r="L71" s="24">
        <v>25870</v>
      </c>
      <c r="M71" s="24">
        <v>89144</v>
      </c>
      <c r="N71" s="24">
        <v>360699</v>
      </c>
      <c r="O71" s="24">
        <v>23859</v>
      </c>
      <c r="P71" s="24">
        <v>27766</v>
      </c>
      <c r="Q71" s="24">
        <v>1708</v>
      </c>
      <c r="R71" s="24">
        <v>56990</v>
      </c>
      <c r="S71" s="24">
        <v>5125</v>
      </c>
      <c r="T71" s="24">
        <v>1039</v>
      </c>
      <c r="U71" s="24">
        <v>735</v>
      </c>
      <c r="V71" s="24">
        <v>123</v>
      </c>
      <c r="W71" s="24">
        <v>112</v>
      </c>
      <c r="X71" s="24">
        <v>324862</v>
      </c>
      <c r="Y71" s="24">
        <v>765919</v>
      </c>
      <c r="Z71" s="24">
        <v>135860</v>
      </c>
      <c r="AA71" s="24">
        <v>106529</v>
      </c>
      <c r="AB71" s="24">
        <v>3002</v>
      </c>
      <c r="AC71" s="24">
        <v>58263</v>
      </c>
      <c r="AD71" s="24">
        <v>27600</v>
      </c>
      <c r="AE71" s="24">
        <v>24496</v>
      </c>
      <c r="AF71" s="24">
        <v>52096</v>
      </c>
      <c r="AG71" s="24">
        <v>15632</v>
      </c>
      <c r="AH71" s="24">
        <v>420451</v>
      </c>
      <c r="AI71" s="24">
        <v>45807</v>
      </c>
      <c r="AJ71" s="24">
        <v>27864</v>
      </c>
      <c r="AK71" s="24">
        <v>1817</v>
      </c>
      <c r="AL71" s="24">
        <v>43106</v>
      </c>
      <c r="AM71" s="24">
        <v>157</v>
      </c>
      <c r="AN71" s="24">
        <v>2717</v>
      </c>
      <c r="AO71" s="24">
        <v>1193</v>
      </c>
      <c r="AP71" s="24">
        <v>14093</v>
      </c>
      <c r="AQ71" s="24">
        <v>3167</v>
      </c>
      <c r="AR71" s="24">
        <v>59916</v>
      </c>
      <c r="AS71" s="46">
        <v>11</v>
      </c>
      <c r="AT71" s="46">
        <v>13.06</v>
      </c>
      <c r="AU71" s="46">
        <v>24.060000000000002</v>
      </c>
      <c r="AV71" s="46">
        <v>28.220000000000002</v>
      </c>
      <c r="AW71" s="46">
        <v>52.28</v>
      </c>
      <c r="AY71" s="49">
        <v>2144365</v>
      </c>
      <c r="AZ71" s="49">
        <v>1687276</v>
      </c>
      <c r="BA71" s="49">
        <v>37106</v>
      </c>
      <c r="BB71" s="49">
        <v>0</v>
      </c>
      <c r="BC71" s="49">
        <v>0</v>
      </c>
      <c r="BD71" s="49">
        <v>0</v>
      </c>
      <c r="BE71" s="49">
        <v>0</v>
      </c>
      <c r="BF71" s="49">
        <v>17905</v>
      </c>
      <c r="BG71" s="49">
        <v>348172</v>
      </c>
      <c r="BH71" s="49">
        <v>4216919</v>
      </c>
      <c r="BI71" s="49">
        <v>1815009</v>
      </c>
      <c r="BJ71" s="49">
        <v>591391</v>
      </c>
      <c r="BK71" s="49">
        <v>341520</v>
      </c>
      <c r="BL71" s="49">
        <v>58939</v>
      </c>
      <c r="BM71" s="49">
        <v>103680</v>
      </c>
      <c r="BN71" s="49">
        <v>9890</v>
      </c>
      <c r="BO71" s="49">
        <v>514029</v>
      </c>
      <c r="BP71" s="49">
        <v>478032</v>
      </c>
      <c r="BQ71" s="49">
        <v>618465</v>
      </c>
      <c r="BR71" s="49">
        <v>4016926</v>
      </c>
      <c r="BS71" s="18">
        <v>48.778803939855784</v>
      </c>
      <c r="BT71" s="16">
        <v>41.930849201138102</v>
      </c>
      <c r="BU71" s="49">
        <v>0</v>
      </c>
      <c r="BV71" s="49">
        <v>0</v>
      </c>
      <c r="BW71" s="49">
        <v>0</v>
      </c>
      <c r="BX71" s="49">
        <v>0</v>
      </c>
      <c r="BY71" s="49">
        <v>0</v>
      </c>
      <c r="BZ71" s="49">
        <v>0</v>
      </c>
      <c r="CA71" s="49">
        <v>8600</v>
      </c>
      <c r="CB71" s="49">
        <v>27800</v>
      </c>
      <c r="CC71" s="49">
        <v>0</v>
      </c>
      <c r="CD71" s="49">
        <v>66000</v>
      </c>
      <c r="CE71" s="49">
        <v>8600</v>
      </c>
      <c r="CF71" s="49">
        <v>93800</v>
      </c>
      <c r="CG71" s="24">
        <v>391548</v>
      </c>
      <c r="CH71" s="24">
        <v>71547</v>
      </c>
      <c r="CI71" s="24">
        <v>292870</v>
      </c>
      <c r="CJ71" s="24">
        <v>364417</v>
      </c>
      <c r="CK71" s="24">
        <v>4696</v>
      </c>
      <c r="CL71" s="24">
        <v>2734</v>
      </c>
      <c r="CM71" s="24">
        <v>7430</v>
      </c>
      <c r="CN71" s="24">
        <v>11305</v>
      </c>
      <c r="CO71" s="24">
        <v>3200</v>
      </c>
      <c r="CP71" s="24">
        <v>14505</v>
      </c>
      <c r="CQ71" s="24">
        <v>1273</v>
      </c>
      <c r="CR71" s="24">
        <v>4337</v>
      </c>
      <c r="CS71" s="24">
        <v>1</v>
      </c>
      <c r="CT71" s="24">
        <v>1</v>
      </c>
      <c r="DC71" s="56">
        <v>246</v>
      </c>
      <c r="DD71" s="56">
        <v>182</v>
      </c>
      <c r="DE71" s="56">
        <v>193</v>
      </c>
      <c r="DF71" s="56">
        <v>621</v>
      </c>
      <c r="DG71" s="56">
        <v>4715</v>
      </c>
      <c r="DH71" s="56">
        <v>2310</v>
      </c>
      <c r="DI71" s="56">
        <v>2037</v>
      </c>
      <c r="DJ71" s="56">
        <v>9062</v>
      </c>
      <c r="DK71" s="56">
        <v>58</v>
      </c>
      <c r="DL71" s="56">
        <v>16</v>
      </c>
      <c r="DM71" s="56">
        <v>59</v>
      </c>
      <c r="DN71" s="56">
        <v>133</v>
      </c>
      <c r="DO71" s="56">
        <v>3152</v>
      </c>
      <c r="DP71" s="56">
        <v>344</v>
      </c>
      <c r="DQ71" s="56">
        <v>1377</v>
      </c>
      <c r="DR71" s="56">
        <v>4873</v>
      </c>
      <c r="DS71" s="56">
        <v>227</v>
      </c>
      <c r="DT71" s="56">
        <v>9</v>
      </c>
      <c r="DU71" s="56">
        <v>58</v>
      </c>
      <c r="DV71" s="56">
        <v>294</v>
      </c>
      <c r="DW71" s="56">
        <v>1714</v>
      </c>
      <c r="DX71" s="56">
        <v>145</v>
      </c>
      <c r="DY71" s="56">
        <v>558</v>
      </c>
      <c r="DZ71" s="56">
        <v>2417</v>
      </c>
      <c r="EA71" s="57"/>
      <c r="EB71" s="57"/>
    </row>
    <row r="72" spans="1:132" s="11" customFormat="1" x14ac:dyDescent="0.25">
      <c r="A72" s="34">
        <v>66</v>
      </c>
      <c r="B72" s="34" t="s">
        <v>685</v>
      </c>
      <c r="C72" s="35" t="s">
        <v>554</v>
      </c>
      <c r="D72" s="36" t="s">
        <v>555</v>
      </c>
      <c r="E72" s="24">
        <v>3957</v>
      </c>
      <c r="F72" s="24">
        <v>11971</v>
      </c>
      <c r="G72" s="24">
        <v>15928</v>
      </c>
      <c r="H72" s="24">
        <v>0</v>
      </c>
      <c r="I72" s="24">
        <v>0</v>
      </c>
      <c r="J72" s="24">
        <v>1</v>
      </c>
      <c r="K72" s="24">
        <v>0</v>
      </c>
      <c r="L72" s="24">
        <v>5356</v>
      </c>
      <c r="M72" s="24">
        <v>8280</v>
      </c>
      <c r="N72" s="24">
        <v>44438</v>
      </c>
      <c r="O72" s="24">
        <v>2715</v>
      </c>
      <c r="P72" s="24">
        <v>3133</v>
      </c>
      <c r="Q72" s="24">
        <v>263</v>
      </c>
      <c r="R72" s="24">
        <v>7413</v>
      </c>
      <c r="S72" s="24">
        <v>817</v>
      </c>
      <c r="T72" s="24">
        <v>330</v>
      </c>
      <c r="U72" s="24">
        <v>106</v>
      </c>
      <c r="V72" s="24">
        <v>19</v>
      </c>
      <c r="W72" s="24">
        <v>17</v>
      </c>
      <c r="X72" s="24">
        <v>44948</v>
      </c>
      <c r="Y72" s="24">
        <v>135635</v>
      </c>
      <c r="Z72" s="24">
        <v>17771</v>
      </c>
      <c r="AA72" s="24">
        <v>21436</v>
      </c>
      <c r="AB72" s="24">
        <v>1742</v>
      </c>
      <c r="AC72" s="24">
        <v>19496</v>
      </c>
      <c r="AD72" s="24">
        <v>2832</v>
      </c>
      <c r="AE72" s="24">
        <v>7190</v>
      </c>
      <c r="AF72" s="24">
        <v>10022</v>
      </c>
      <c r="AG72" s="24">
        <v>0</v>
      </c>
      <c r="AH72" s="24">
        <v>80169</v>
      </c>
      <c r="AI72" s="24">
        <v>8364</v>
      </c>
      <c r="AJ72" s="24">
        <v>17437</v>
      </c>
      <c r="AK72" s="24">
        <v>240</v>
      </c>
      <c r="AL72" s="24">
        <v>7198</v>
      </c>
      <c r="AM72" s="24">
        <v>35</v>
      </c>
      <c r="AN72" s="24">
        <v>378</v>
      </c>
      <c r="AO72" s="24">
        <v>78</v>
      </c>
      <c r="AP72" s="24">
        <v>1880</v>
      </c>
      <c r="AQ72" s="24">
        <v>353</v>
      </c>
      <c r="AR72" s="24">
        <v>9456</v>
      </c>
      <c r="AS72" s="46">
        <v>0</v>
      </c>
      <c r="AT72" s="46">
        <v>1.73</v>
      </c>
      <c r="AU72" s="46">
        <v>1.73</v>
      </c>
      <c r="AV72" s="46">
        <v>6.73</v>
      </c>
      <c r="AW72" s="46">
        <v>8.4600000000000009</v>
      </c>
      <c r="AY72" s="49">
        <v>225842</v>
      </c>
      <c r="AZ72" s="49">
        <v>228258</v>
      </c>
      <c r="BA72" s="49">
        <v>30454</v>
      </c>
      <c r="BB72" s="49">
        <v>3126</v>
      </c>
      <c r="BC72" s="49">
        <v>0</v>
      </c>
      <c r="BD72" s="49">
        <v>3126</v>
      </c>
      <c r="BE72" s="49">
        <v>0</v>
      </c>
      <c r="BF72" s="49">
        <v>1000</v>
      </c>
      <c r="BG72" s="49">
        <v>30299</v>
      </c>
      <c r="BH72" s="49">
        <v>517979</v>
      </c>
      <c r="BI72" s="49">
        <v>243248</v>
      </c>
      <c r="BJ72" s="49">
        <v>30638</v>
      </c>
      <c r="BK72" s="49">
        <v>39742</v>
      </c>
      <c r="BL72" s="49">
        <v>2592</v>
      </c>
      <c r="BM72" s="49">
        <v>17208</v>
      </c>
      <c r="BN72" s="49">
        <v>0</v>
      </c>
      <c r="BO72" s="49">
        <v>59542</v>
      </c>
      <c r="BP72" s="49">
        <v>97834</v>
      </c>
      <c r="BQ72" s="49">
        <v>71343</v>
      </c>
      <c r="BR72" s="49">
        <v>502605</v>
      </c>
      <c r="BS72" s="18">
        <v>57.074045994440233</v>
      </c>
      <c r="BT72" s="16">
        <v>28.5095429432446</v>
      </c>
      <c r="BU72" s="49">
        <v>0</v>
      </c>
      <c r="BV72" s="49">
        <v>0</v>
      </c>
      <c r="BW72" s="49">
        <v>0</v>
      </c>
      <c r="BX72" s="49">
        <v>0</v>
      </c>
      <c r="BY72" s="49">
        <v>0</v>
      </c>
      <c r="BZ72" s="49">
        <v>0</v>
      </c>
      <c r="CA72" s="49">
        <v>0</v>
      </c>
      <c r="CB72" s="49">
        <v>0</v>
      </c>
      <c r="CC72" s="49">
        <v>0</v>
      </c>
      <c r="CD72" s="49">
        <v>0</v>
      </c>
      <c r="CE72" s="49">
        <v>0</v>
      </c>
      <c r="CF72" s="49">
        <v>0</v>
      </c>
      <c r="CG72" s="24">
        <v>89100</v>
      </c>
      <c r="CH72" s="24">
        <v>6343</v>
      </c>
      <c r="CI72" s="24">
        <v>66595</v>
      </c>
      <c r="CJ72" s="24">
        <v>72938</v>
      </c>
      <c r="CK72" s="24">
        <v>1065</v>
      </c>
      <c r="CL72" s="24">
        <v>12872</v>
      </c>
      <c r="CM72" s="24">
        <v>13937</v>
      </c>
      <c r="CN72" s="24">
        <v>920</v>
      </c>
      <c r="CO72" s="24">
        <v>245</v>
      </c>
      <c r="CP72" s="24">
        <v>1165</v>
      </c>
      <c r="CQ72" s="24">
        <v>219</v>
      </c>
      <c r="CR72" s="24">
        <v>846</v>
      </c>
      <c r="CS72" s="24">
        <v>0</v>
      </c>
      <c r="CT72" s="24">
        <v>0</v>
      </c>
      <c r="DC72" s="56">
        <v>42</v>
      </c>
      <c r="DD72" s="56">
        <v>7</v>
      </c>
      <c r="DE72" s="56">
        <v>9</v>
      </c>
      <c r="DF72" s="56">
        <v>58</v>
      </c>
      <c r="DG72" s="56">
        <v>2658</v>
      </c>
      <c r="DH72" s="56">
        <v>115</v>
      </c>
      <c r="DI72" s="56">
        <v>306</v>
      </c>
      <c r="DJ72" s="56">
        <v>3079</v>
      </c>
      <c r="DK72" s="56">
        <v>2</v>
      </c>
      <c r="DL72" s="56">
        <v>2</v>
      </c>
      <c r="DM72" s="56">
        <v>2</v>
      </c>
      <c r="DN72" s="56">
        <v>6</v>
      </c>
      <c r="DO72" s="56">
        <v>575</v>
      </c>
      <c r="DP72" s="56">
        <v>114</v>
      </c>
      <c r="DQ72" s="56">
        <v>572</v>
      </c>
      <c r="DR72" s="56">
        <v>1261</v>
      </c>
      <c r="DS72" s="56">
        <v>93</v>
      </c>
      <c r="DT72" s="56">
        <v>5</v>
      </c>
      <c r="DU72" s="56">
        <v>10</v>
      </c>
      <c r="DV72" s="56">
        <v>108</v>
      </c>
      <c r="DW72" s="56">
        <v>2279</v>
      </c>
      <c r="DX72" s="56">
        <v>43</v>
      </c>
      <c r="DY72" s="56">
        <v>326</v>
      </c>
      <c r="DZ72" s="56">
        <v>2648</v>
      </c>
      <c r="EA72" s="57"/>
      <c r="EB72" s="57"/>
    </row>
    <row r="73" spans="1:132" s="11" customFormat="1" x14ac:dyDescent="0.25">
      <c r="A73" s="34">
        <v>67</v>
      </c>
      <c r="B73" s="34" t="s">
        <v>686</v>
      </c>
      <c r="C73" s="37" t="s">
        <v>592</v>
      </c>
      <c r="D73" s="36" t="s">
        <v>593</v>
      </c>
      <c r="E73" s="24">
        <v>77078</v>
      </c>
      <c r="F73" s="24">
        <v>58968</v>
      </c>
      <c r="G73" s="24">
        <v>136046</v>
      </c>
      <c r="H73" s="24">
        <v>0</v>
      </c>
      <c r="I73" s="24">
        <v>0</v>
      </c>
      <c r="J73" s="24">
        <v>0</v>
      </c>
      <c r="K73" s="24">
        <v>0</v>
      </c>
      <c r="L73" s="24">
        <v>14296</v>
      </c>
      <c r="M73" s="24">
        <v>135100</v>
      </c>
      <c r="N73" s="24">
        <v>482280</v>
      </c>
      <c r="O73" s="24">
        <v>21835</v>
      </c>
      <c r="P73" s="24">
        <v>37640</v>
      </c>
      <c r="Q73" s="24">
        <v>2038</v>
      </c>
      <c r="R73" s="24">
        <v>38852</v>
      </c>
      <c r="S73" s="24">
        <v>4255</v>
      </c>
      <c r="T73" s="24">
        <v>3098</v>
      </c>
      <c r="U73" s="24">
        <v>702</v>
      </c>
      <c r="V73" s="24">
        <v>101</v>
      </c>
      <c r="W73" s="24">
        <v>86</v>
      </c>
      <c r="X73" s="24">
        <v>528686</v>
      </c>
      <c r="Y73" s="24">
        <v>1103522</v>
      </c>
      <c r="Z73" s="24">
        <v>141487</v>
      </c>
      <c r="AA73" s="24">
        <v>144798</v>
      </c>
      <c r="AB73" s="24">
        <v>8125</v>
      </c>
      <c r="AC73" s="24">
        <v>111781</v>
      </c>
      <c r="AD73" s="24">
        <v>50100</v>
      </c>
      <c r="AE73" s="24">
        <v>35850</v>
      </c>
      <c r="AF73" s="24">
        <v>85950</v>
      </c>
      <c r="AG73" s="24">
        <v>49611</v>
      </c>
      <c r="AH73" s="24">
        <v>245587</v>
      </c>
      <c r="AI73" s="24">
        <v>38990</v>
      </c>
      <c r="AJ73" s="24">
        <v>61417</v>
      </c>
      <c r="AK73" s="24">
        <v>986</v>
      </c>
      <c r="AL73" s="24">
        <v>37680</v>
      </c>
      <c r="AM73" s="24">
        <v>170</v>
      </c>
      <c r="AN73" s="24">
        <v>3514</v>
      </c>
      <c r="AO73" s="24">
        <v>538</v>
      </c>
      <c r="AP73" s="24">
        <v>13994</v>
      </c>
      <c r="AQ73" s="24">
        <v>1694</v>
      </c>
      <c r="AR73" s="24">
        <v>55188</v>
      </c>
      <c r="AS73" s="46">
        <v>16.73</v>
      </c>
      <c r="AT73" s="46">
        <v>3.8</v>
      </c>
      <c r="AU73" s="46">
        <v>20.53</v>
      </c>
      <c r="AV73" s="46">
        <v>33.370000000000005</v>
      </c>
      <c r="AW73" s="46">
        <v>53.900000000000006</v>
      </c>
      <c r="AY73" s="49">
        <v>2393780</v>
      </c>
      <c r="AZ73" s="49">
        <v>1642617</v>
      </c>
      <c r="BA73" s="49">
        <v>94604</v>
      </c>
      <c r="BB73" s="49">
        <v>0</v>
      </c>
      <c r="BC73" s="49">
        <v>0</v>
      </c>
      <c r="BD73" s="49">
        <v>0</v>
      </c>
      <c r="BE73" s="49">
        <v>0</v>
      </c>
      <c r="BF73" s="49">
        <v>0</v>
      </c>
      <c r="BG73" s="49">
        <v>247123</v>
      </c>
      <c r="BH73" s="49">
        <v>4335887</v>
      </c>
      <c r="BI73" s="49">
        <v>1923234</v>
      </c>
      <c r="BJ73" s="49">
        <v>540008</v>
      </c>
      <c r="BK73" s="49">
        <v>292346</v>
      </c>
      <c r="BL73" s="49">
        <v>37748</v>
      </c>
      <c r="BM73" s="49">
        <v>93275</v>
      </c>
      <c r="BN73" s="49">
        <v>0</v>
      </c>
      <c r="BO73" s="49">
        <v>423369</v>
      </c>
      <c r="BP73" s="49">
        <v>374039</v>
      </c>
      <c r="BQ73" s="49">
        <v>797609</v>
      </c>
      <c r="BR73" s="49">
        <v>4058259</v>
      </c>
      <c r="BS73" s="18">
        <v>31.05659202366434</v>
      </c>
      <c r="BT73" s="16">
        <v>29.6693544830425</v>
      </c>
      <c r="BU73" s="49">
        <v>0</v>
      </c>
      <c r="BV73" s="49">
        <v>0</v>
      </c>
      <c r="BW73" s="49">
        <v>0</v>
      </c>
      <c r="BX73" s="49">
        <v>0</v>
      </c>
      <c r="BY73" s="49">
        <v>119843</v>
      </c>
      <c r="BZ73" s="49">
        <v>107374</v>
      </c>
      <c r="CA73" s="49">
        <v>0</v>
      </c>
      <c r="CB73" s="49">
        <v>0</v>
      </c>
      <c r="CC73" s="49">
        <v>0</v>
      </c>
      <c r="CD73" s="49">
        <v>0</v>
      </c>
      <c r="CE73" s="49">
        <v>119843</v>
      </c>
      <c r="CF73" s="49">
        <v>107374</v>
      </c>
      <c r="CG73" s="24">
        <v>445129</v>
      </c>
      <c r="CH73" s="24">
        <v>37750</v>
      </c>
      <c r="CI73" s="24">
        <v>345446</v>
      </c>
      <c r="CJ73" s="24">
        <v>383196</v>
      </c>
      <c r="CK73" s="24">
        <v>22396</v>
      </c>
      <c r="CL73" s="24">
        <v>22474</v>
      </c>
      <c r="CM73" s="24">
        <v>44870</v>
      </c>
      <c r="CN73" s="24">
        <v>8758</v>
      </c>
      <c r="CO73" s="24">
        <v>5901</v>
      </c>
      <c r="CP73" s="24">
        <v>14659</v>
      </c>
      <c r="CQ73" s="24">
        <v>1989</v>
      </c>
      <c r="CR73" s="24">
        <v>415</v>
      </c>
      <c r="CS73" s="24">
        <v>0</v>
      </c>
      <c r="CT73" s="24">
        <v>0</v>
      </c>
      <c r="DC73" s="56">
        <v>101</v>
      </c>
      <c r="DD73" s="56">
        <v>25</v>
      </c>
      <c r="DE73" s="56">
        <v>132</v>
      </c>
      <c r="DF73" s="56">
        <v>258</v>
      </c>
      <c r="DG73" s="56">
        <v>22485</v>
      </c>
      <c r="DH73" s="56">
        <v>2140</v>
      </c>
      <c r="DI73" s="56">
        <v>8625</v>
      </c>
      <c r="DJ73" s="56">
        <v>33250</v>
      </c>
      <c r="DK73" s="56">
        <v>6</v>
      </c>
      <c r="DL73" s="56">
        <v>8</v>
      </c>
      <c r="DM73" s="56">
        <v>4</v>
      </c>
      <c r="DN73" s="56">
        <v>18</v>
      </c>
      <c r="DO73" s="56">
        <v>3910</v>
      </c>
      <c r="DP73" s="56">
        <v>1177</v>
      </c>
      <c r="DQ73" s="56">
        <v>566</v>
      </c>
      <c r="DR73" s="56">
        <v>5653</v>
      </c>
      <c r="DS73" s="56">
        <v>6</v>
      </c>
      <c r="DT73" s="56">
        <v>8</v>
      </c>
      <c r="DU73" s="56">
        <v>5</v>
      </c>
      <c r="DV73" s="56">
        <v>19</v>
      </c>
      <c r="DW73" s="56">
        <v>662</v>
      </c>
      <c r="DX73" s="56">
        <v>316</v>
      </c>
      <c r="DY73" s="56">
        <v>1528</v>
      </c>
      <c r="DZ73" s="56">
        <v>2506</v>
      </c>
      <c r="EA73" s="57"/>
      <c r="EB73" s="57"/>
    </row>
    <row r="74" spans="1:132" s="11" customFormat="1" x14ac:dyDescent="0.25">
      <c r="A74" s="34">
        <v>68</v>
      </c>
      <c r="B74" s="34" t="s">
        <v>687</v>
      </c>
      <c r="C74" s="35" t="s">
        <v>624</v>
      </c>
      <c r="D74" s="36" t="s">
        <v>625</v>
      </c>
      <c r="E74" s="24">
        <v>311929</v>
      </c>
      <c r="F74" s="24">
        <v>89682</v>
      </c>
      <c r="G74" s="24">
        <v>401611</v>
      </c>
      <c r="H74" s="24">
        <v>0</v>
      </c>
      <c r="I74" s="24">
        <v>0</v>
      </c>
      <c r="J74" s="24">
        <v>1</v>
      </c>
      <c r="K74" s="24">
        <v>0</v>
      </c>
      <c r="L74" s="24">
        <v>48747</v>
      </c>
      <c r="M74" s="24">
        <v>440648</v>
      </c>
      <c r="N74" s="24">
        <v>1387554</v>
      </c>
      <c r="O74" s="24">
        <v>99463</v>
      </c>
      <c r="P74" s="24">
        <v>121575</v>
      </c>
      <c r="Q74" s="24">
        <v>8777</v>
      </c>
      <c r="R74" s="24">
        <v>150644</v>
      </c>
      <c r="S74" s="24">
        <v>13731</v>
      </c>
      <c r="T74" s="24">
        <v>9029</v>
      </c>
      <c r="U74" s="24">
        <v>2414</v>
      </c>
      <c r="V74" s="24">
        <v>451</v>
      </c>
      <c r="W74" s="24">
        <v>390</v>
      </c>
      <c r="X74" s="24">
        <v>2170411</v>
      </c>
      <c r="Y74" s="24">
        <v>4655822</v>
      </c>
      <c r="Z74" s="24">
        <v>461788</v>
      </c>
      <c r="AA74" s="24">
        <v>530870</v>
      </c>
      <c r="AB74" s="24">
        <v>32940</v>
      </c>
      <c r="AC74" s="24">
        <v>446560</v>
      </c>
      <c r="AD74" s="24">
        <v>160866</v>
      </c>
      <c r="AE74" s="24">
        <v>49195</v>
      </c>
      <c r="AF74" s="24">
        <v>210061</v>
      </c>
      <c r="AG74" s="24">
        <v>301224</v>
      </c>
      <c r="AH74" s="24">
        <v>2084956</v>
      </c>
      <c r="AI74" s="24">
        <v>145701</v>
      </c>
      <c r="AJ74" s="24">
        <v>102416</v>
      </c>
      <c r="AK74" s="24">
        <v>5008</v>
      </c>
      <c r="AL74" s="24">
        <v>186953</v>
      </c>
      <c r="AM74" s="24">
        <v>535</v>
      </c>
      <c r="AN74" s="24">
        <v>10081</v>
      </c>
      <c r="AO74" s="24">
        <v>2093</v>
      </c>
      <c r="AP74" s="24">
        <v>57697</v>
      </c>
      <c r="AQ74" s="24">
        <v>7636</v>
      </c>
      <c r="AR74" s="24">
        <v>254731</v>
      </c>
      <c r="AS74" s="46">
        <v>80.929999999999993</v>
      </c>
      <c r="AT74" s="46">
        <v>11.530000000000001</v>
      </c>
      <c r="AU74" s="46">
        <v>92.46</v>
      </c>
      <c r="AV74" s="46">
        <v>142.63999999999999</v>
      </c>
      <c r="AW74" s="46">
        <v>235.10000000000002</v>
      </c>
      <c r="AY74" s="49">
        <v>14630810</v>
      </c>
      <c r="AZ74" s="49">
        <v>3500124</v>
      </c>
      <c r="BA74" s="49">
        <v>473935</v>
      </c>
      <c r="BB74" s="49">
        <v>11667</v>
      </c>
      <c r="BC74" s="49">
        <v>0</v>
      </c>
      <c r="BD74" s="49">
        <v>11667</v>
      </c>
      <c r="BE74" s="49">
        <v>34400</v>
      </c>
      <c r="BF74" s="49">
        <v>34598</v>
      </c>
      <c r="BG74" s="49">
        <v>920407</v>
      </c>
      <c r="BH74" s="49">
        <v>19452218</v>
      </c>
      <c r="BI74" s="49">
        <v>10157368</v>
      </c>
      <c r="BJ74" s="49">
        <v>2960391</v>
      </c>
      <c r="BK74" s="49">
        <v>1586744</v>
      </c>
      <c r="BL74" s="49">
        <v>172333</v>
      </c>
      <c r="BM74" s="49">
        <v>459583</v>
      </c>
      <c r="BN74" s="49">
        <v>52525</v>
      </c>
      <c r="BO74" s="49">
        <v>2271185</v>
      </c>
      <c r="BP74" s="49">
        <v>363726</v>
      </c>
      <c r="BQ74" s="49">
        <v>3158619</v>
      </c>
      <c r="BR74" s="49">
        <v>18911289</v>
      </c>
      <c r="BS74" s="18">
        <v>46.904295528790207</v>
      </c>
      <c r="BT74" s="16">
        <v>45.145511452624554</v>
      </c>
      <c r="BU74" s="49">
        <v>0</v>
      </c>
      <c r="BV74" s="49">
        <v>0</v>
      </c>
      <c r="BW74" s="49">
        <v>0</v>
      </c>
      <c r="BX74" s="49">
        <v>0</v>
      </c>
      <c r="BY74" s="49">
        <v>0</v>
      </c>
      <c r="BZ74" s="49">
        <v>0</v>
      </c>
      <c r="CA74" s="49">
        <v>578599</v>
      </c>
      <c r="CB74" s="49">
        <v>535344</v>
      </c>
      <c r="CC74" s="49">
        <v>174227</v>
      </c>
      <c r="CD74" s="49">
        <v>174227</v>
      </c>
      <c r="CE74" s="49">
        <v>752826</v>
      </c>
      <c r="CF74" s="49">
        <v>709571</v>
      </c>
      <c r="CG74" s="24">
        <v>1610518</v>
      </c>
      <c r="CH74" s="24">
        <v>558864</v>
      </c>
      <c r="CI74" s="24">
        <v>811587</v>
      </c>
      <c r="CJ74" s="24">
        <v>1370451</v>
      </c>
      <c r="CK74" s="24">
        <v>12704</v>
      </c>
      <c r="CL74" s="24">
        <v>51040</v>
      </c>
      <c r="CM74" s="24">
        <v>63744</v>
      </c>
      <c r="CN74" s="24">
        <v>62744</v>
      </c>
      <c r="CO74" s="24">
        <v>110313</v>
      </c>
      <c r="CP74" s="24">
        <v>173057</v>
      </c>
      <c r="CQ74" s="24">
        <v>3266</v>
      </c>
      <c r="CR74" s="24">
        <v>25</v>
      </c>
      <c r="CS74" s="24">
        <v>3</v>
      </c>
      <c r="CT74" s="24">
        <v>2</v>
      </c>
      <c r="DC74" s="56">
        <v>510</v>
      </c>
      <c r="DD74" s="56">
        <v>119</v>
      </c>
      <c r="DE74" s="56">
        <v>310</v>
      </c>
      <c r="DF74" s="56">
        <v>939</v>
      </c>
      <c r="DG74" s="56">
        <v>91169</v>
      </c>
      <c r="DH74" s="56">
        <v>3625</v>
      </c>
      <c r="DI74" s="56">
        <v>11958</v>
      </c>
      <c r="DJ74" s="56">
        <v>106752</v>
      </c>
      <c r="DK74" s="56">
        <v>134</v>
      </c>
      <c r="DL74" s="56">
        <v>38</v>
      </c>
      <c r="DM74" s="56">
        <v>33</v>
      </c>
      <c r="DN74" s="56">
        <v>205</v>
      </c>
      <c r="DO74" s="56">
        <v>20681</v>
      </c>
      <c r="DP74" s="56">
        <v>3481</v>
      </c>
      <c r="DQ74" s="56">
        <v>4628</v>
      </c>
      <c r="DR74" s="56">
        <v>28790</v>
      </c>
      <c r="DS74" s="56">
        <v>1176</v>
      </c>
      <c r="DT74" s="56">
        <v>54</v>
      </c>
      <c r="DU74" s="56">
        <v>108</v>
      </c>
      <c r="DV74" s="56">
        <v>1338</v>
      </c>
      <c r="DW74" s="56">
        <v>36847</v>
      </c>
      <c r="DX74" s="56">
        <v>737</v>
      </c>
      <c r="DY74" s="56">
        <v>1447</v>
      </c>
      <c r="DZ74" s="56">
        <v>39031</v>
      </c>
      <c r="EA74" s="57"/>
      <c r="EB74" s="57"/>
    </row>
    <row r="75" spans="1:132" s="11" customFormat="1" x14ac:dyDescent="0.25">
      <c r="A75" s="34">
        <v>69</v>
      </c>
      <c r="B75" s="34" t="s">
        <v>688</v>
      </c>
      <c r="C75" s="35" t="s">
        <v>659</v>
      </c>
      <c r="D75" s="36" t="s">
        <v>660</v>
      </c>
      <c r="E75" s="24">
        <v>24768</v>
      </c>
      <c r="F75" s="24">
        <v>29183</v>
      </c>
      <c r="G75" s="24">
        <v>53951</v>
      </c>
      <c r="H75" s="24">
        <v>0</v>
      </c>
      <c r="I75" s="24">
        <v>0</v>
      </c>
      <c r="J75" s="24">
        <v>0</v>
      </c>
      <c r="K75" s="24">
        <v>0</v>
      </c>
      <c r="L75" s="24">
        <v>21737</v>
      </c>
      <c r="M75" s="24">
        <v>80144</v>
      </c>
      <c r="N75" s="24">
        <v>262835</v>
      </c>
      <c r="O75" s="24">
        <v>16154</v>
      </c>
      <c r="P75" s="24">
        <v>19009</v>
      </c>
      <c r="Q75" s="24">
        <v>899</v>
      </c>
      <c r="R75" s="24">
        <v>38674</v>
      </c>
      <c r="S75" s="24">
        <v>3128</v>
      </c>
      <c r="T75" s="24">
        <v>2281</v>
      </c>
      <c r="U75" s="24">
        <v>593</v>
      </c>
      <c r="V75" s="24">
        <v>126</v>
      </c>
      <c r="W75" s="24">
        <v>94</v>
      </c>
      <c r="X75" s="24">
        <v>229119</v>
      </c>
      <c r="Y75" s="24">
        <v>595056</v>
      </c>
      <c r="Z75" s="24">
        <v>199102</v>
      </c>
      <c r="AA75" s="24">
        <v>154127</v>
      </c>
      <c r="AB75" s="24">
        <v>2652</v>
      </c>
      <c r="AC75" s="24">
        <v>49710</v>
      </c>
      <c r="AD75" s="24">
        <v>15849</v>
      </c>
      <c r="AE75" s="24">
        <v>17657</v>
      </c>
      <c r="AF75" s="24">
        <v>33506</v>
      </c>
      <c r="AG75" s="24">
        <v>40041</v>
      </c>
      <c r="AH75" s="24">
        <v>374667</v>
      </c>
      <c r="AI75" s="24">
        <v>60019</v>
      </c>
      <c r="AJ75" s="24">
        <v>53610</v>
      </c>
      <c r="AK75" s="24">
        <v>1371</v>
      </c>
      <c r="AL75" s="24">
        <v>25906</v>
      </c>
      <c r="AM75" s="24">
        <v>188</v>
      </c>
      <c r="AN75" s="24">
        <v>1703</v>
      </c>
      <c r="AO75" s="24">
        <v>373</v>
      </c>
      <c r="AP75" s="24">
        <v>5990</v>
      </c>
      <c r="AQ75" s="24">
        <v>1932</v>
      </c>
      <c r="AR75" s="24">
        <v>33599</v>
      </c>
      <c r="AS75" s="46">
        <v>7</v>
      </c>
      <c r="AT75" s="46">
        <v>18.77</v>
      </c>
      <c r="AU75" s="46">
        <v>25.77</v>
      </c>
      <c r="AV75" s="46">
        <v>17.82</v>
      </c>
      <c r="AW75" s="46">
        <v>43.59</v>
      </c>
      <c r="AY75" s="49">
        <v>1511251</v>
      </c>
      <c r="AZ75" s="49">
        <v>1006292</v>
      </c>
      <c r="BA75" s="49">
        <v>155918</v>
      </c>
      <c r="BB75" s="49">
        <v>10701</v>
      </c>
      <c r="BC75" s="49">
        <v>0</v>
      </c>
      <c r="BD75" s="49">
        <v>10701</v>
      </c>
      <c r="BE75" s="49">
        <v>1261</v>
      </c>
      <c r="BF75" s="49">
        <v>0</v>
      </c>
      <c r="BG75" s="49">
        <v>212016</v>
      </c>
      <c r="BH75" s="49">
        <v>2897439</v>
      </c>
      <c r="BI75" s="49">
        <v>1433304</v>
      </c>
      <c r="BJ75" s="49">
        <v>423833</v>
      </c>
      <c r="BK75" s="49">
        <v>230610</v>
      </c>
      <c r="BL75" s="49">
        <v>16204</v>
      </c>
      <c r="BM75" s="49">
        <v>67335</v>
      </c>
      <c r="BN75" s="49">
        <v>2265</v>
      </c>
      <c r="BO75" s="49">
        <v>316414</v>
      </c>
      <c r="BP75" s="49">
        <v>121841</v>
      </c>
      <c r="BQ75" s="49">
        <v>463635</v>
      </c>
      <c r="BR75" s="49">
        <v>2759027</v>
      </c>
      <c r="BS75" s="18">
        <v>61.016270994832041</v>
      </c>
      <c r="BT75" s="16">
        <v>46.663509480825191</v>
      </c>
      <c r="BU75" s="49">
        <v>0</v>
      </c>
      <c r="BV75" s="49">
        <v>0</v>
      </c>
      <c r="BW75" s="49">
        <v>0</v>
      </c>
      <c r="BX75" s="49">
        <v>0</v>
      </c>
      <c r="BY75" s="49">
        <v>0</v>
      </c>
      <c r="BZ75" s="49">
        <v>0</v>
      </c>
      <c r="CA75" s="49">
        <v>11100</v>
      </c>
      <c r="CB75" s="49">
        <v>6248</v>
      </c>
      <c r="CC75" s="49">
        <v>94023</v>
      </c>
      <c r="CD75" s="49">
        <v>135479</v>
      </c>
      <c r="CE75" s="49">
        <v>105123</v>
      </c>
      <c r="CF75" s="49">
        <v>141727</v>
      </c>
      <c r="CG75" s="24">
        <v>357123</v>
      </c>
      <c r="CH75" s="24">
        <v>14403</v>
      </c>
      <c r="CI75" s="24">
        <v>245048</v>
      </c>
      <c r="CJ75" s="24">
        <v>259451</v>
      </c>
      <c r="CK75" s="24">
        <v>4111</v>
      </c>
      <c r="CL75" s="24">
        <v>19874</v>
      </c>
      <c r="CM75" s="24">
        <v>23985</v>
      </c>
      <c r="CN75" s="24">
        <v>51014</v>
      </c>
      <c r="CO75" s="24">
        <v>20308</v>
      </c>
      <c r="CP75" s="24">
        <v>71322</v>
      </c>
      <c r="CQ75" s="24">
        <v>2153</v>
      </c>
      <c r="CR75" s="24">
        <v>212</v>
      </c>
      <c r="CS75" s="24">
        <v>0</v>
      </c>
      <c r="CT75" s="24">
        <v>0</v>
      </c>
      <c r="DC75" s="56">
        <v>314</v>
      </c>
      <c r="DD75" s="56">
        <v>115</v>
      </c>
      <c r="DE75" s="56">
        <v>102</v>
      </c>
      <c r="DF75" s="56">
        <v>531</v>
      </c>
      <c r="DG75" s="56">
        <v>8594</v>
      </c>
      <c r="DH75" s="56">
        <v>269</v>
      </c>
      <c r="DI75" s="56">
        <v>14382</v>
      </c>
      <c r="DJ75" s="56">
        <v>23245</v>
      </c>
      <c r="DK75" s="56">
        <v>10</v>
      </c>
      <c r="DL75" s="56">
        <v>9</v>
      </c>
      <c r="DM75" s="56">
        <v>6</v>
      </c>
      <c r="DN75" s="56">
        <v>25</v>
      </c>
      <c r="DO75" s="56">
        <v>1587</v>
      </c>
      <c r="DP75" s="56">
        <v>428</v>
      </c>
      <c r="DQ75" s="56">
        <v>804</v>
      </c>
      <c r="DR75" s="56">
        <v>2819</v>
      </c>
      <c r="DS75" s="56">
        <v>8</v>
      </c>
      <c r="DT75" s="56">
        <v>2</v>
      </c>
      <c r="DU75" s="56">
        <v>9</v>
      </c>
      <c r="DV75" s="56">
        <v>19</v>
      </c>
      <c r="DW75" s="56">
        <v>365</v>
      </c>
      <c r="DX75" s="56">
        <v>21</v>
      </c>
      <c r="DY75" s="56">
        <v>360</v>
      </c>
      <c r="DZ75" s="56">
        <v>746</v>
      </c>
      <c r="EA75" s="57"/>
      <c r="EB75" s="57"/>
    </row>
    <row r="76" spans="1:132" s="11" customFormat="1" x14ac:dyDescent="0.25">
      <c r="A76" s="34">
        <v>70</v>
      </c>
      <c r="B76" s="34" t="s">
        <v>689</v>
      </c>
      <c r="C76" s="35" t="s">
        <v>606</v>
      </c>
      <c r="D76" s="36" t="s">
        <v>607</v>
      </c>
      <c r="E76" s="24">
        <v>10013</v>
      </c>
      <c r="F76" s="24">
        <v>14341</v>
      </c>
      <c r="G76" s="24">
        <v>24354</v>
      </c>
      <c r="H76" s="24">
        <v>0</v>
      </c>
      <c r="I76" s="24">
        <v>0</v>
      </c>
      <c r="J76" s="24">
        <v>1</v>
      </c>
      <c r="K76" s="24">
        <v>0</v>
      </c>
      <c r="L76" s="24">
        <v>14242</v>
      </c>
      <c r="M76" s="24">
        <v>26984</v>
      </c>
      <c r="N76" s="24">
        <v>96272</v>
      </c>
      <c r="O76" s="24">
        <v>6878</v>
      </c>
      <c r="P76" s="24">
        <v>8390</v>
      </c>
      <c r="Q76" s="24">
        <v>411</v>
      </c>
      <c r="R76" s="24">
        <v>24499</v>
      </c>
      <c r="S76" s="24">
        <v>2409</v>
      </c>
      <c r="T76" s="24">
        <v>922</v>
      </c>
      <c r="U76" s="24">
        <v>319</v>
      </c>
      <c r="V76" s="24">
        <v>54</v>
      </c>
      <c r="W76" s="24">
        <v>54</v>
      </c>
      <c r="X76" s="24">
        <v>60488</v>
      </c>
      <c r="Y76" s="24">
        <v>213844</v>
      </c>
      <c r="Z76" s="24">
        <v>42382</v>
      </c>
      <c r="AA76" s="24">
        <v>50259</v>
      </c>
      <c r="AB76" s="24">
        <v>762</v>
      </c>
      <c r="AC76" s="24">
        <v>18898</v>
      </c>
      <c r="AD76" s="24">
        <v>3030</v>
      </c>
      <c r="AE76" s="24">
        <v>5217</v>
      </c>
      <c r="AF76" s="24">
        <v>8247</v>
      </c>
      <c r="AG76" s="24">
        <v>59256</v>
      </c>
      <c r="AH76" s="24">
        <v>80912</v>
      </c>
      <c r="AI76" s="24">
        <v>14860</v>
      </c>
      <c r="AJ76" s="24">
        <v>64080</v>
      </c>
      <c r="AK76" s="24">
        <v>447</v>
      </c>
      <c r="AL76" s="24">
        <v>7677</v>
      </c>
      <c r="AM76" s="24">
        <v>102</v>
      </c>
      <c r="AN76" s="24">
        <v>334</v>
      </c>
      <c r="AO76" s="24">
        <v>314</v>
      </c>
      <c r="AP76" s="24">
        <v>3229</v>
      </c>
      <c r="AQ76" s="24">
        <v>863</v>
      </c>
      <c r="AR76" s="24">
        <v>11240</v>
      </c>
      <c r="AS76" s="46">
        <v>1</v>
      </c>
      <c r="AT76" s="46">
        <v>8.33</v>
      </c>
      <c r="AU76" s="46">
        <v>9.33</v>
      </c>
      <c r="AV76" s="46">
        <v>4.3500000000000005</v>
      </c>
      <c r="AW76" s="46">
        <v>13.68</v>
      </c>
      <c r="AY76" s="49">
        <v>280657</v>
      </c>
      <c r="AZ76" s="49">
        <v>509889</v>
      </c>
      <c r="BA76" s="49">
        <v>20112</v>
      </c>
      <c r="BB76" s="49">
        <v>0</v>
      </c>
      <c r="BC76" s="49">
        <v>0</v>
      </c>
      <c r="BD76" s="49">
        <v>0</v>
      </c>
      <c r="BE76" s="49">
        <v>0</v>
      </c>
      <c r="BF76" s="49">
        <v>40767</v>
      </c>
      <c r="BG76" s="49">
        <v>143652</v>
      </c>
      <c r="BH76" s="49">
        <v>954310</v>
      </c>
      <c r="BI76" s="49">
        <v>346782</v>
      </c>
      <c r="BJ76" s="49">
        <v>60881</v>
      </c>
      <c r="BK76" s="49">
        <v>57987</v>
      </c>
      <c r="BL76" s="49">
        <v>6944</v>
      </c>
      <c r="BM76" s="49">
        <v>32795</v>
      </c>
      <c r="BN76" s="49">
        <v>13407</v>
      </c>
      <c r="BO76" s="49">
        <v>111133</v>
      </c>
      <c r="BP76" s="49">
        <v>225507</v>
      </c>
      <c r="BQ76" s="49">
        <v>98199</v>
      </c>
      <c r="BR76" s="49">
        <v>842502</v>
      </c>
      <c r="BS76" s="18">
        <v>28.029261959452711</v>
      </c>
      <c r="BT76" s="16">
        <v>32.460622485012728</v>
      </c>
      <c r="BU76" s="49">
        <v>0</v>
      </c>
      <c r="BV76" s="49">
        <v>0</v>
      </c>
      <c r="BW76" s="49">
        <v>0</v>
      </c>
      <c r="BX76" s="49">
        <v>0</v>
      </c>
      <c r="BY76" s="49">
        <v>0</v>
      </c>
      <c r="BZ76" s="49">
        <v>0</v>
      </c>
      <c r="CA76" s="49">
        <v>0</v>
      </c>
      <c r="CB76" s="49">
        <v>0</v>
      </c>
      <c r="CC76" s="49">
        <v>0</v>
      </c>
      <c r="CD76" s="49">
        <v>0</v>
      </c>
      <c r="CE76" s="49">
        <v>0</v>
      </c>
      <c r="CF76" s="49">
        <v>0</v>
      </c>
      <c r="CG76" s="24">
        <v>132819</v>
      </c>
      <c r="CH76" s="24">
        <v>13012</v>
      </c>
      <c r="CI76" s="24">
        <v>98107</v>
      </c>
      <c r="CJ76" s="24">
        <v>111119</v>
      </c>
      <c r="CK76" s="24">
        <v>3195</v>
      </c>
      <c r="CL76" s="24">
        <v>8731</v>
      </c>
      <c r="CM76" s="24">
        <v>11926</v>
      </c>
      <c r="CN76" s="24">
        <v>8798</v>
      </c>
      <c r="CO76" s="24">
        <v>246</v>
      </c>
      <c r="CP76" s="24">
        <v>9044</v>
      </c>
      <c r="CQ76" s="24">
        <v>657</v>
      </c>
      <c r="CR76" s="24">
        <v>14</v>
      </c>
      <c r="CS76" s="24">
        <v>0</v>
      </c>
      <c r="CT76" s="24">
        <v>0</v>
      </c>
      <c r="DC76" s="56">
        <v>224</v>
      </c>
      <c r="DD76" s="56">
        <v>50</v>
      </c>
      <c r="DE76" s="56">
        <v>142</v>
      </c>
      <c r="DF76" s="56">
        <v>416</v>
      </c>
      <c r="DG76" s="56">
        <v>1693</v>
      </c>
      <c r="DH76" s="56">
        <v>233</v>
      </c>
      <c r="DI76" s="56">
        <v>1015</v>
      </c>
      <c r="DJ76" s="56">
        <v>2941</v>
      </c>
      <c r="DK76" s="56">
        <v>133</v>
      </c>
      <c r="DL76" s="56">
        <v>81</v>
      </c>
      <c r="DM76" s="56">
        <v>18</v>
      </c>
      <c r="DN76" s="56">
        <v>232</v>
      </c>
      <c r="DO76" s="56">
        <v>1610</v>
      </c>
      <c r="DP76" s="56">
        <v>81</v>
      </c>
      <c r="DQ76" s="56">
        <v>107</v>
      </c>
      <c r="DR76" s="56">
        <v>1798</v>
      </c>
      <c r="DS76" s="56">
        <v>320</v>
      </c>
      <c r="DT76" s="56">
        <v>23</v>
      </c>
      <c r="DU76" s="56">
        <v>71</v>
      </c>
      <c r="DV76" s="56">
        <v>414</v>
      </c>
      <c r="DW76" s="56">
        <v>3199</v>
      </c>
      <c r="DX76" s="56">
        <v>50</v>
      </c>
      <c r="DY76" s="56">
        <v>6</v>
      </c>
      <c r="DZ76" s="56">
        <v>3255</v>
      </c>
      <c r="EA76" s="57"/>
      <c r="EB76" s="57"/>
    </row>
    <row r="77" spans="1:132" s="11" customFormat="1" x14ac:dyDescent="0.25">
      <c r="A77" s="34">
        <v>71</v>
      </c>
      <c r="B77" s="34" t="s">
        <v>690</v>
      </c>
      <c r="C77" s="35" t="s">
        <v>606</v>
      </c>
      <c r="D77" s="36" t="s">
        <v>607</v>
      </c>
      <c r="E77" s="24">
        <v>116801</v>
      </c>
      <c r="F77" s="24">
        <v>54479</v>
      </c>
      <c r="G77" s="24">
        <v>171280</v>
      </c>
      <c r="H77" s="24">
        <v>0</v>
      </c>
      <c r="I77" s="24">
        <v>0</v>
      </c>
      <c r="J77" s="24">
        <v>43</v>
      </c>
      <c r="K77" s="24">
        <v>0</v>
      </c>
      <c r="L77" s="24">
        <v>15342</v>
      </c>
      <c r="M77" s="24">
        <v>198000</v>
      </c>
      <c r="N77" s="24">
        <v>513845</v>
      </c>
      <c r="O77" s="24">
        <v>36408</v>
      </c>
      <c r="P77" s="24">
        <v>69103</v>
      </c>
      <c r="Q77" s="24">
        <v>3655</v>
      </c>
      <c r="R77" s="24">
        <v>76399</v>
      </c>
      <c r="S77" s="24">
        <v>9246</v>
      </c>
      <c r="T77" s="24">
        <v>10359</v>
      </c>
      <c r="U77" s="24">
        <v>881</v>
      </c>
      <c r="V77" s="24">
        <v>158</v>
      </c>
      <c r="W77" s="24">
        <v>129</v>
      </c>
      <c r="X77" s="24">
        <v>779648</v>
      </c>
      <c r="Y77" s="24">
        <v>1989517</v>
      </c>
      <c r="Z77" s="24">
        <v>236405</v>
      </c>
      <c r="AA77" s="24">
        <v>241955</v>
      </c>
      <c r="AB77" s="24">
        <v>12911</v>
      </c>
      <c r="AC77" s="24">
        <v>196017</v>
      </c>
      <c r="AD77" s="24">
        <v>45190</v>
      </c>
      <c r="AE77" s="24">
        <v>26571</v>
      </c>
      <c r="AF77" s="24">
        <v>71761</v>
      </c>
      <c r="AG77" s="24">
        <v>110966</v>
      </c>
      <c r="AH77" s="24">
        <v>676191</v>
      </c>
      <c r="AI77" s="24">
        <v>93127</v>
      </c>
      <c r="AJ77" s="24">
        <v>267646</v>
      </c>
      <c r="AK77" s="24">
        <v>1604</v>
      </c>
      <c r="AL77" s="24">
        <v>58657</v>
      </c>
      <c r="AM77" s="24">
        <v>202</v>
      </c>
      <c r="AN77" s="24">
        <v>4568</v>
      </c>
      <c r="AO77" s="24">
        <v>703</v>
      </c>
      <c r="AP77" s="24">
        <v>15412</v>
      </c>
      <c r="AQ77" s="24">
        <v>2509</v>
      </c>
      <c r="AR77" s="24">
        <v>78637</v>
      </c>
      <c r="AS77" s="46">
        <v>28.17</v>
      </c>
      <c r="AT77" s="46">
        <v>7.1</v>
      </c>
      <c r="AU77" s="46">
        <v>35.270000000000003</v>
      </c>
      <c r="AV77" s="46">
        <v>45.650000000000006</v>
      </c>
      <c r="AW77" s="46">
        <v>80.919999999999987</v>
      </c>
      <c r="AY77" s="49">
        <v>5194761</v>
      </c>
      <c r="AZ77" s="49">
        <v>2150633</v>
      </c>
      <c r="BA77" s="49">
        <v>128561</v>
      </c>
      <c r="BB77" s="49">
        <v>0</v>
      </c>
      <c r="BC77" s="49">
        <v>0</v>
      </c>
      <c r="BD77" s="49">
        <v>0</v>
      </c>
      <c r="BE77" s="49">
        <v>0</v>
      </c>
      <c r="BF77" s="49">
        <v>256553</v>
      </c>
      <c r="BG77" s="49">
        <v>625415</v>
      </c>
      <c r="BH77" s="49">
        <v>8099370</v>
      </c>
      <c r="BI77" s="49">
        <v>3973780</v>
      </c>
      <c r="BJ77" s="49">
        <v>1200256</v>
      </c>
      <c r="BK77" s="49">
        <v>461614</v>
      </c>
      <c r="BL77" s="49">
        <v>139542</v>
      </c>
      <c r="BM77" s="49">
        <v>250564</v>
      </c>
      <c r="BN77" s="49">
        <v>4994</v>
      </c>
      <c r="BO77" s="49">
        <v>856714</v>
      </c>
      <c r="BP77" s="49">
        <v>574917</v>
      </c>
      <c r="BQ77" s="49">
        <v>931766</v>
      </c>
      <c r="BR77" s="49">
        <v>7537433</v>
      </c>
      <c r="BS77" s="18">
        <v>44.47531271136377</v>
      </c>
      <c r="BT77" s="16">
        <v>42.88529892573564</v>
      </c>
      <c r="BU77" s="49">
        <v>0</v>
      </c>
      <c r="BV77" s="49">
        <v>0</v>
      </c>
      <c r="BW77" s="49">
        <v>0</v>
      </c>
      <c r="BX77" s="49">
        <v>0</v>
      </c>
      <c r="BY77" s="49">
        <v>0</v>
      </c>
      <c r="BZ77" s="49">
        <v>0</v>
      </c>
      <c r="CA77" s="49">
        <v>71412</v>
      </c>
      <c r="CB77" s="49">
        <v>71412</v>
      </c>
      <c r="CC77" s="49">
        <v>16656</v>
      </c>
      <c r="CD77" s="49">
        <v>2426</v>
      </c>
      <c r="CE77" s="49">
        <v>88068</v>
      </c>
      <c r="CF77" s="49">
        <v>73838</v>
      </c>
      <c r="CG77" s="24">
        <v>815989</v>
      </c>
      <c r="CH77" s="24">
        <v>95557</v>
      </c>
      <c r="CI77" s="24">
        <v>502655</v>
      </c>
      <c r="CJ77" s="24">
        <v>598212</v>
      </c>
      <c r="CK77" s="24">
        <v>9889</v>
      </c>
      <c r="CL77" s="24">
        <v>13151</v>
      </c>
      <c r="CM77" s="24">
        <v>23040</v>
      </c>
      <c r="CN77" s="24">
        <v>91961</v>
      </c>
      <c r="CO77" s="24">
        <v>93840</v>
      </c>
      <c r="CP77" s="24">
        <v>185801</v>
      </c>
      <c r="CQ77" s="24">
        <v>7946</v>
      </c>
      <c r="CR77" s="24">
        <v>804</v>
      </c>
      <c r="CS77" s="24">
        <v>0</v>
      </c>
      <c r="CT77" s="24">
        <v>0</v>
      </c>
      <c r="DC77" s="56">
        <v>154</v>
      </c>
      <c r="DD77" s="56">
        <v>6</v>
      </c>
      <c r="DE77" s="56">
        <v>34</v>
      </c>
      <c r="DF77" s="56">
        <v>194</v>
      </c>
      <c r="DG77" s="56">
        <v>22062</v>
      </c>
      <c r="DH77" s="56">
        <v>67</v>
      </c>
      <c r="DI77" s="56">
        <v>3565</v>
      </c>
      <c r="DJ77" s="56">
        <v>25694</v>
      </c>
      <c r="DK77" s="56">
        <v>14</v>
      </c>
      <c r="DL77" s="56">
        <v>4</v>
      </c>
      <c r="DM77" s="56">
        <v>7</v>
      </c>
      <c r="DN77" s="56">
        <v>25</v>
      </c>
      <c r="DO77" s="56">
        <v>5349</v>
      </c>
      <c r="DP77" s="56">
        <v>613</v>
      </c>
      <c r="DQ77" s="56">
        <v>668</v>
      </c>
      <c r="DR77" s="56">
        <v>6630</v>
      </c>
      <c r="DS77" s="56">
        <v>45</v>
      </c>
      <c r="DT77" s="56">
        <v>10</v>
      </c>
      <c r="DU77" s="56">
        <v>60</v>
      </c>
      <c r="DV77" s="56">
        <v>115</v>
      </c>
      <c r="DW77" s="56">
        <v>3096</v>
      </c>
      <c r="DX77" s="56">
        <v>198</v>
      </c>
      <c r="DY77" s="56">
        <v>2117</v>
      </c>
      <c r="DZ77" s="56">
        <v>5411</v>
      </c>
      <c r="EA77" s="57"/>
      <c r="EB77" s="57"/>
    </row>
    <row r="78" spans="1:132" s="11" customFormat="1" x14ac:dyDescent="0.25">
      <c r="A78" s="34">
        <v>72</v>
      </c>
      <c r="B78" s="34" t="s">
        <v>691</v>
      </c>
      <c r="C78" s="35" t="s">
        <v>550</v>
      </c>
      <c r="D78" s="36" t="s">
        <v>551</v>
      </c>
      <c r="E78" s="24">
        <v>44659</v>
      </c>
      <c r="F78" s="24">
        <v>33120</v>
      </c>
      <c r="G78" s="24">
        <v>77779</v>
      </c>
      <c r="H78" s="24">
        <v>0</v>
      </c>
      <c r="I78" s="24">
        <v>0</v>
      </c>
      <c r="J78" s="24">
        <v>16</v>
      </c>
      <c r="K78" s="24">
        <v>0</v>
      </c>
      <c r="L78" s="24">
        <v>14434</v>
      </c>
      <c r="M78" s="24">
        <v>96337</v>
      </c>
      <c r="N78" s="24">
        <v>248618</v>
      </c>
      <c r="O78" s="24">
        <v>19797</v>
      </c>
      <c r="P78" s="24">
        <v>19698</v>
      </c>
      <c r="Q78" s="24">
        <v>1114</v>
      </c>
      <c r="R78" s="24">
        <v>43904</v>
      </c>
      <c r="S78" s="24">
        <v>6904</v>
      </c>
      <c r="T78" s="24">
        <v>8642</v>
      </c>
      <c r="U78" s="24">
        <v>480</v>
      </c>
      <c r="V78" s="24">
        <v>112</v>
      </c>
      <c r="W78" s="24">
        <v>100</v>
      </c>
      <c r="X78" s="24">
        <v>149650</v>
      </c>
      <c r="Y78" s="24">
        <v>751715</v>
      </c>
      <c r="Z78" s="24">
        <v>137899</v>
      </c>
      <c r="AA78" s="24">
        <v>105346</v>
      </c>
      <c r="AB78" s="24">
        <v>5169</v>
      </c>
      <c r="AC78" s="24">
        <v>82434</v>
      </c>
      <c r="AD78" s="24">
        <v>28913</v>
      </c>
      <c r="AE78" s="24">
        <v>20861</v>
      </c>
      <c r="AF78" s="24">
        <v>49774</v>
      </c>
      <c r="AG78" s="24">
        <v>44444</v>
      </c>
      <c r="AH78" s="24">
        <v>461200</v>
      </c>
      <c r="AI78" s="24">
        <v>66312</v>
      </c>
      <c r="AJ78" s="24">
        <v>210059</v>
      </c>
      <c r="AK78" s="24">
        <v>718</v>
      </c>
      <c r="AL78" s="24">
        <v>19886</v>
      </c>
      <c r="AM78" s="24">
        <v>194</v>
      </c>
      <c r="AN78" s="24">
        <v>6440</v>
      </c>
      <c r="AO78" s="24">
        <v>587</v>
      </c>
      <c r="AP78" s="24">
        <v>15668</v>
      </c>
      <c r="AQ78" s="24">
        <v>1499</v>
      </c>
      <c r="AR78" s="24">
        <v>41994</v>
      </c>
      <c r="AS78" s="46">
        <v>10</v>
      </c>
      <c r="AT78" s="46">
        <v>2.65</v>
      </c>
      <c r="AU78" s="46">
        <v>12.65</v>
      </c>
      <c r="AV78" s="46">
        <v>33.93</v>
      </c>
      <c r="AW78" s="46">
        <v>46.580000000000005</v>
      </c>
      <c r="AY78" s="49">
        <v>2660967</v>
      </c>
      <c r="AZ78" s="49">
        <v>887457</v>
      </c>
      <c r="BA78" s="49">
        <v>54347</v>
      </c>
      <c r="BB78" s="49">
        <v>5050</v>
      </c>
      <c r="BC78" s="49">
        <v>0</v>
      </c>
      <c r="BD78" s="49">
        <v>5050</v>
      </c>
      <c r="BE78" s="49">
        <v>0</v>
      </c>
      <c r="BF78" s="49">
        <v>7428</v>
      </c>
      <c r="BG78" s="49">
        <v>414495</v>
      </c>
      <c r="BH78" s="49">
        <v>4022316</v>
      </c>
      <c r="BI78" s="49">
        <v>1906526</v>
      </c>
      <c r="BJ78" s="49">
        <v>645366</v>
      </c>
      <c r="BK78" s="49">
        <v>260903</v>
      </c>
      <c r="BL78" s="49">
        <v>79104</v>
      </c>
      <c r="BM78" s="49">
        <v>70222</v>
      </c>
      <c r="BN78" s="49">
        <v>4404</v>
      </c>
      <c r="BO78" s="49">
        <v>414633</v>
      </c>
      <c r="BP78" s="49">
        <v>115902</v>
      </c>
      <c r="BQ78" s="49">
        <v>842921</v>
      </c>
      <c r="BR78" s="49">
        <v>3925348</v>
      </c>
      <c r="BS78" s="18">
        <v>59.584115183949486</v>
      </c>
      <c r="BT78" s="16">
        <v>45.621877370498467</v>
      </c>
      <c r="BU78" s="49">
        <v>0</v>
      </c>
      <c r="BV78" s="49">
        <v>0</v>
      </c>
      <c r="BW78" s="49">
        <v>0</v>
      </c>
      <c r="BX78" s="49">
        <v>0</v>
      </c>
      <c r="BY78" s="49">
        <v>0</v>
      </c>
      <c r="BZ78" s="49">
        <v>0</v>
      </c>
      <c r="CA78" s="49">
        <v>0</v>
      </c>
      <c r="CB78" s="49">
        <v>0</v>
      </c>
      <c r="CC78" s="49">
        <v>2707</v>
      </c>
      <c r="CD78" s="49">
        <v>2707</v>
      </c>
      <c r="CE78" s="49">
        <v>2707</v>
      </c>
      <c r="CF78" s="49">
        <v>2707</v>
      </c>
      <c r="CG78" s="24">
        <v>315066</v>
      </c>
      <c r="CH78" s="24">
        <v>16877</v>
      </c>
      <c r="CI78" s="24">
        <v>231082</v>
      </c>
      <c r="CJ78" s="24">
        <v>247959</v>
      </c>
      <c r="CK78" s="24">
        <v>34567</v>
      </c>
      <c r="CL78" s="24">
        <v>1462</v>
      </c>
      <c r="CM78" s="24">
        <v>36029</v>
      </c>
      <c r="CN78" s="24">
        <v>12029</v>
      </c>
      <c r="CO78" s="24">
        <v>16393</v>
      </c>
      <c r="CP78" s="24">
        <v>28422</v>
      </c>
      <c r="CQ78" s="24">
        <v>2548</v>
      </c>
      <c r="CR78" s="24">
        <v>108</v>
      </c>
      <c r="CS78" s="24">
        <v>1</v>
      </c>
      <c r="CT78" s="24">
        <v>1</v>
      </c>
      <c r="DC78" s="56">
        <v>376</v>
      </c>
      <c r="DD78" s="56">
        <v>201</v>
      </c>
      <c r="DE78" s="56">
        <v>17</v>
      </c>
      <c r="DF78" s="56">
        <v>594</v>
      </c>
      <c r="DG78" s="56">
        <v>19396</v>
      </c>
      <c r="DH78" s="56">
        <v>1820</v>
      </c>
      <c r="DI78" s="56">
        <v>348</v>
      </c>
      <c r="DJ78" s="56">
        <v>21564</v>
      </c>
      <c r="DK78" s="56">
        <v>6</v>
      </c>
      <c r="DL78" s="56">
        <v>6</v>
      </c>
      <c r="DM78" s="56">
        <v>4</v>
      </c>
      <c r="DN78" s="56">
        <v>16</v>
      </c>
      <c r="DO78" s="56">
        <v>1520</v>
      </c>
      <c r="DP78" s="56">
        <v>460</v>
      </c>
      <c r="DQ78" s="56">
        <v>275</v>
      </c>
      <c r="DR78" s="56">
        <v>2255</v>
      </c>
      <c r="DS78" s="56">
        <v>5</v>
      </c>
      <c r="DT78" s="56">
        <v>2</v>
      </c>
      <c r="DU78" s="56">
        <v>9</v>
      </c>
      <c r="DV78" s="56">
        <v>16</v>
      </c>
      <c r="DW78" s="56">
        <v>134</v>
      </c>
      <c r="DX78" s="56">
        <v>57</v>
      </c>
      <c r="DY78" s="56">
        <v>275</v>
      </c>
      <c r="DZ78" s="56">
        <v>466</v>
      </c>
      <c r="EA78" s="57"/>
      <c r="EB78" s="57"/>
    </row>
    <row r="79" spans="1:132" s="11" customFormat="1" x14ac:dyDescent="0.25">
      <c r="A79" s="34"/>
      <c r="B79" s="34"/>
      <c r="C79" s="35"/>
      <c r="D79" s="36"/>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46"/>
      <c r="AT79" s="46"/>
      <c r="AU79" s="46"/>
      <c r="AV79" s="46"/>
      <c r="AW79" s="46"/>
      <c r="AY79" s="49"/>
      <c r="AZ79" s="49"/>
      <c r="BA79" s="49"/>
      <c r="BB79" s="49"/>
      <c r="BC79" s="49"/>
      <c r="BD79" s="49"/>
      <c r="BE79" s="49"/>
      <c r="BF79" s="49"/>
      <c r="BG79" s="49"/>
      <c r="BH79" s="49"/>
      <c r="BI79" s="49"/>
      <c r="BJ79" s="49"/>
      <c r="BK79" s="49"/>
      <c r="BL79" s="49"/>
      <c r="BM79" s="49"/>
      <c r="BN79" s="49"/>
      <c r="BO79" s="49"/>
      <c r="BP79" s="49"/>
      <c r="BQ79" s="49"/>
      <c r="BR79" s="49"/>
      <c r="BS79" s="16"/>
      <c r="BT79" s="16"/>
      <c r="BU79" s="49"/>
      <c r="BV79" s="49"/>
      <c r="BW79" s="49"/>
      <c r="BX79" s="49"/>
      <c r="BY79" s="49"/>
      <c r="BZ79" s="49"/>
      <c r="CA79" s="49"/>
      <c r="CB79" s="49"/>
      <c r="CC79" s="49"/>
      <c r="CD79" s="49"/>
      <c r="CE79" s="49"/>
      <c r="CF79" s="49"/>
      <c r="CG79" s="24"/>
      <c r="CH79" s="24"/>
      <c r="CI79" s="24"/>
      <c r="CJ79" s="24"/>
      <c r="CK79" s="24"/>
      <c r="CL79" s="24"/>
      <c r="CM79" s="24"/>
      <c r="CN79" s="24"/>
      <c r="CO79" s="24"/>
      <c r="CP79" s="24"/>
      <c r="CQ79" s="24"/>
      <c r="CR79" s="24"/>
      <c r="CS79" s="24"/>
      <c r="CT79" s="24"/>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7"/>
      <c r="EB79" s="57"/>
    </row>
    <row r="80" spans="1:132" s="17" customFormat="1" x14ac:dyDescent="0.25">
      <c r="A80" s="38"/>
      <c r="B80" s="38"/>
      <c r="C80" s="38"/>
      <c r="D80" s="39" t="s">
        <v>699</v>
      </c>
      <c r="E80" s="25">
        <f>SUM(E7:E78)</f>
        <v>4264643</v>
      </c>
      <c r="F80" s="25">
        <f>SUM(F7:F78)</f>
        <v>1551588</v>
      </c>
      <c r="G80" s="25">
        <f>SUM(G7:G78)</f>
        <v>5816231</v>
      </c>
      <c r="H80" s="25">
        <f t="shared" ref="H80:S80" si="3">SUM(H7:H78)</f>
        <v>81</v>
      </c>
      <c r="I80" s="25">
        <f t="shared" si="3"/>
        <v>6</v>
      </c>
      <c r="J80" s="25">
        <f t="shared" si="3"/>
        <v>476</v>
      </c>
      <c r="K80" s="25">
        <f t="shared" si="3"/>
        <v>0</v>
      </c>
      <c r="L80" s="25">
        <f t="shared" si="3"/>
        <v>1088098</v>
      </c>
      <c r="M80" s="25">
        <f t="shared" si="3"/>
        <v>5476239</v>
      </c>
      <c r="N80" s="25">
        <f t="shared" si="3"/>
        <v>17885624</v>
      </c>
      <c r="O80" s="25">
        <f t="shared" si="3"/>
        <v>1197842</v>
      </c>
      <c r="P80" s="25">
        <f t="shared" si="3"/>
        <v>1489111</v>
      </c>
      <c r="Q80" s="25">
        <f t="shared" si="3"/>
        <v>91417</v>
      </c>
      <c r="R80" s="25">
        <f t="shared" si="3"/>
        <v>2225631</v>
      </c>
      <c r="S80" s="25">
        <f t="shared" si="3"/>
        <v>226507</v>
      </c>
      <c r="T80" s="25">
        <f>SUM(T7:T78)</f>
        <v>415228</v>
      </c>
      <c r="U80" s="25">
        <f t="shared" ref="U80:BG80" si="4">SUM(U7:U78)</f>
        <v>34048</v>
      </c>
      <c r="V80" s="25">
        <f t="shared" si="4"/>
        <v>7188</v>
      </c>
      <c r="W80" s="25">
        <f t="shared" si="4"/>
        <v>6398</v>
      </c>
      <c r="X80" s="25">
        <f t="shared" si="4"/>
        <v>20111226</v>
      </c>
      <c r="Y80" s="25">
        <f t="shared" si="4"/>
        <v>50015574</v>
      </c>
      <c r="Z80" s="25">
        <f t="shared" si="4"/>
        <v>8665566</v>
      </c>
      <c r="AA80" s="25">
        <f t="shared" si="4"/>
        <v>8758636</v>
      </c>
      <c r="AB80" s="25">
        <f t="shared" si="4"/>
        <v>341114</v>
      </c>
      <c r="AC80" s="25">
        <f t="shared" si="4"/>
        <v>5400349</v>
      </c>
      <c r="AD80" s="25">
        <f t="shared" si="4"/>
        <v>2420420</v>
      </c>
      <c r="AE80" s="25">
        <f t="shared" si="4"/>
        <v>828483</v>
      </c>
      <c r="AF80" s="25">
        <f t="shared" si="4"/>
        <v>3248903</v>
      </c>
      <c r="AG80" s="25">
        <f t="shared" si="4"/>
        <v>2897492</v>
      </c>
      <c r="AH80" s="25">
        <f t="shared" si="4"/>
        <v>27846903</v>
      </c>
      <c r="AI80" s="25">
        <f t="shared" si="4"/>
        <v>3571115</v>
      </c>
      <c r="AJ80" s="25">
        <f t="shared" si="4"/>
        <v>11042928</v>
      </c>
      <c r="AK80" s="25">
        <f t="shared" si="4"/>
        <v>71365</v>
      </c>
      <c r="AL80" s="25">
        <f t="shared" si="4"/>
        <v>2010438</v>
      </c>
      <c r="AM80" s="25">
        <f t="shared" si="4"/>
        <v>9927</v>
      </c>
      <c r="AN80" s="25">
        <f t="shared" si="4"/>
        <v>150020</v>
      </c>
      <c r="AO80" s="25">
        <f t="shared" si="4"/>
        <v>39645</v>
      </c>
      <c r="AP80" s="25">
        <f t="shared" si="4"/>
        <v>694375</v>
      </c>
      <c r="AQ80" s="25">
        <f t="shared" si="4"/>
        <v>120937</v>
      </c>
      <c r="AR80" s="25">
        <f t="shared" si="4"/>
        <v>2848364</v>
      </c>
      <c r="AS80" s="30">
        <f t="shared" si="4"/>
        <v>768.0200000000001</v>
      </c>
      <c r="AT80" s="30">
        <f t="shared" si="4"/>
        <v>467.03999999999991</v>
      </c>
      <c r="AU80" s="30">
        <f t="shared" si="4"/>
        <v>1235.0599999999997</v>
      </c>
      <c r="AV80" s="30">
        <f t="shared" si="4"/>
        <v>1917.2400000000002</v>
      </c>
      <c r="AW80" s="30">
        <f t="shared" si="4"/>
        <v>3152.3</v>
      </c>
      <c r="AX80" s="45">
        <v>27</v>
      </c>
      <c r="AY80" s="50">
        <f t="shared" si="4"/>
        <v>167828178</v>
      </c>
      <c r="AZ80" s="50">
        <f t="shared" si="4"/>
        <v>65433382</v>
      </c>
      <c r="BA80" s="50">
        <f t="shared" si="4"/>
        <v>5779390</v>
      </c>
      <c r="BB80" s="50">
        <f t="shared" si="4"/>
        <v>2983781</v>
      </c>
      <c r="BC80" s="50">
        <f t="shared" si="4"/>
        <v>1074380</v>
      </c>
      <c r="BD80" s="50">
        <f t="shared" si="4"/>
        <v>4058161</v>
      </c>
      <c r="BE80" s="50">
        <f t="shared" si="4"/>
        <v>410056</v>
      </c>
      <c r="BF80" s="50">
        <f t="shared" si="4"/>
        <v>1997884</v>
      </c>
      <c r="BG80" s="50">
        <f t="shared" si="4"/>
        <v>26076710</v>
      </c>
      <c r="BH80" s="50">
        <f t="shared" ref="BH80:BR80" si="5">SUM(BH7:BH78)</f>
        <v>269688673</v>
      </c>
      <c r="BI80" s="50">
        <f t="shared" si="5"/>
        <v>125554813</v>
      </c>
      <c r="BJ80" s="50">
        <f t="shared" si="5"/>
        <v>41192371</v>
      </c>
      <c r="BK80" s="50">
        <f t="shared" si="5"/>
        <v>15943819</v>
      </c>
      <c r="BL80" s="50">
        <f t="shared" si="5"/>
        <v>3142562</v>
      </c>
      <c r="BM80" s="50">
        <f t="shared" si="5"/>
        <v>5252027</v>
      </c>
      <c r="BN80" s="50">
        <f t="shared" si="5"/>
        <v>726360</v>
      </c>
      <c r="BO80" s="50">
        <f t="shared" si="5"/>
        <v>25064768</v>
      </c>
      <c r="BP80" s="50">
        <f t="shared" si="5"/>
        <v>14680336</v>
      </c>
      <c r="BQ80" s="50">
        <f t="shared" si="5"/>
        <v>44855226</v>
      </c>
      <c r="BR80" s="50">
        <f t="shared" si="5"/>
        <v>251347514</v>
      </c>
      <c r="BU80" s="50">
        <f t="shared" ref="BU80:CR80" si="6">SUM(BU7:BU78)</f>
        <v>19168</v>
      </c>
      <c r="BV80" s="50">
        <f t="shared" si="6"/>
        <v>19168</v>
      </c>
      <c r="BW80" s="50">
        <f t="shared" si="6"/>
        <v>8500</v>
      </c>
      <c r="BX80" s="50">
        <f t="shared" si="6"/>
        <v>8500</v>
      </c>
      <c r="BY80" s="50">
        <f t="shared" si="6"/>
        <v>280341</v>
      </c>
      <c r="BZ80" s="50">
        <f t="shared" si="6"/>
        <v>287014</v>
      </c>
      <c r="CA80" s="50">
        <f t="shared" si="6"/>
        <v>21450846</v>
      </c>
      <c r="CB80" s="50">
        <f t="shared" si="6"/>
        <v>20515265</v>
      </c>
      <c r="CC80" s="50">
        <f t="shared" si="6"/>
        <v>4366445</v>
      </c>
      <c r="CD80" s="50">
        <f t="shared" si="6"/>
        <v>4393473</v>
      </c>
      <c r="CE80" s="50">
        <f t="shared" si="6"/>
        <v>26125300</v>
      </c>
      <c r="CF80" s="50">
        <f t="shared" si="6"/>
        <v>25223420</v>
      </c>
      <c r="CG80" s="25">
        <f t="shared" si="6"/>
        <v>17920454</v>
      </c>
      <c r="CH80" s="25">
        <f t="shared" si="6"/>
        <v>4803098</v>
      </c>
      <c r="CI80" s="25">
        <f t="shared" si="6"/>
        <v>9797231</v>
      </c>
      <c r="CJ80" s="25">
        <f t="shared" si="6"/>
        <v>14600329</v>
      </c>
      <c r="CK80" s="25">
        <f t="shared" si="6"/>
        <v>595318</v>
      </c>
      <c r="CL80" s="25">
        <f t="shared" si="6"/>
        <v>991125</v>
      </c>
      <c r="CM80" s="25">
        <f t="shared" si="6"/>
        <v>1586443</v>
      </c>
      <c r="CN80" s="25">
        <f t="shared" si="6"/>
        <v>581594</v>
      </c>
      <c r="CO80" s="25">
        <f t="shared" si="6"/>
        <v>922855</v>
      </c>
      <c r="CP80" s="25">
        <f t="shared" si="6"/>
        <v>1504449</v>
      </c>
      <c r="CQ80" s="25">
        <f t="shared" si="6"/>
        <v>138441</v>
      </c>
      <c r="CR80" s="25">
        <f t="shared" si="6"/>
        <v>86989</v>
      </c>
      <c r="CS80" s="25">
        <f>SUM(CS7:CS78)</f>
        <v>11</v>
      </c>
      <c r="CT80" s="25">
        <f>SUM(CT7:CT78)</f>
        <v>15</v>
      </c>
      <c r="DC80" s="58">
        <f t="shared" ref="DC80:DZ80" si="7">SUM(DC7:DC78)</f>
        <v>9876</v>
      </c>
      <c r="DD80" s="58">
        <f t="shared" si="7"/>
        <v>3071</v>
      </c>
      <c r="DE80" s="58">
        <f t="shared" si="7"/>
        <v>6783</v>
      </c>
      <c r="DF80" s="58">
        <f t="shared" si="7"/>
        <v>19730</v>
      </c>
      <c r="DG80" s="58">
        <f t="shared" si="7"/>
        <v>511886</v>
      </c>
      <c r="DH80" s="58">
        <f t="shared" si="7"/>
        <v>52725</v>
      </c>
      <c r="DI80" s="58">
        <f t="shared" si="7"/>
        <v>156461</v>
      </c>
      <c r="DJ80" s="58">
        <f t="shared" si="7"/>
        <v>721072</v>
      </c>
      <c r="DK80" s="58">
        <f t="shared" si="7"/>
        <v>1831</v>
      </c>
      <c r="DL80" s="58">
        <f t="shared" si="7"/>
        <v>568</v>
      </c>
      <c r="DM80" s="58">
        <f t="shared" si="7"/>
        <v>756</v>
      </c>
      <c r="DN80" s="58">
        <f t="shared" si="7"/>
        <v>3155</v>
      </c>
      <c r="DO80" s="58">
        <f t="shared" si="7"/>
        <v>190836</v>
      </c>
      <c r="DP80" s="58">
        <f t="shared" si="7"/>
        <v>27049</v>
      </c>
      <c r="DQ80" s="58">
        <f t="shared" si="7"/>
        <v>38355</v>
      </c>
      <c r="DR80" s="58">
        <f t="shared" si="7"/>
        <v>256240</v>
      </c>
      <c r="DS80" s="58">
        <f t="shared" si="7"/>
        <v>4979</v>
      </c>
      <c r="DT80" s="58">
        <f t="shared" si="7"/>
        <v>587</v>
      </c>
      <c r="DU80" s="58">
        <f t="shared" si="7"/>
        <v>1795</v>
      </c>
      <c r="DV80" s="58">
        <f t="shared" si="7"/>
        <v>7361</v>
      </c>
      <c r="DW80" s="58">
        <f t="shared" si="7"/>
        <v>112799</v>
      </c>
      <c r="DX80" s="58">
        <f t="shared" si="7"/>
        <v>6152</v>
      </c>
      <c r="DY80" s="58">
        <f t="shared" si="7"/>
        <v>30521</v>
      </c>
      <c r="DZ80" s="58">
        <f t="shared" si="7"/>
        <v>149472</v>
      </c>
      <c r="EA80" s="31"/>
      <c r="EB80" s="31"/>
    </row>
    <row r="81" spans="1:132" s="19" customFormat="1" x14ac:dyDescent="0.25">
      <c r="A81" s="22"/>
      <c r="B81" s="22"/>
      <c r="C81" s="22"/>
      <c r="D81" s="39" t="s">
        <v>698</v>
      </c>
      <c r="E81" s="26">
        <v>4239092</v>
      </c>
      <c r="F81" s="26">
        <v>1544186</v>
      </c>
      <c r="G81" s="26">
        <v>5783278</v>
      </c>
      <c r="H81" s="29">
        <v>82</v>
      </c>
      <c r="I81" s="29">
        <v>6</v>
      </c>
      <c r="J81" s="29">
        <v>464</v>
      </c>
      <c r="K81" s="29">
        <v>0</v>
      </c>
      <c r="L81" s="26">
        <v>383127</v>
      </c>
      <c r="M81" s="26">
        <v>5454311</v>
      </c>
      <c r="N81" s="26">
        <v>18114585</v>
      </c>
      <c r="O81" s="26">
        <v>1224440</v>
      </c>
      <c r="P81" s="26">
        <v>1496386</v>
      </c>
      <c r="Q81" s="26">
        <v>97001</v>
      </c>
      <c r="R81" s="26">
        <v>2162266</v>
      </c>
      <c r="S81" s="26">
        <v>231551</v>
      </c>
      <c r="T81" s="41"/>
      <c r="U81" s="26">
        <v>36026</v>
      </c>
      <c r="V81" s="26">
        <v>7094</v>
      </c>
      <c r="W81" s="26">
        <v>6312</v>
      </c>
      <c r="X81" s="26">
        <v>20464266</v>
      </c>
      <c r="Y81" s="26">
        <v>51377411</v>
      </c>
      <c r="Z81" s="26">
        <v>8771419</v>
      </c>
      <c r="AA81" s="26">
        <v>8763195</v>
      </c>
      <c r="AB81" s="26">
        <v>373785</v>
      </c>
      <c r="AC81" s="26">
        <v>4470562</v>
      </c>
      <c r="AD81" s="26">
        <v>2388903</v>
      </c>
      <c r="AE81" s="26">
        <v>859994</v>
      </c>
      <c r="AF81" s="26">
        <v>3248897</v>
      </c>
      <c r="AG81" s="26">
        <v>3330505</v>
      </c>
      <c r="AH81" s="26">
        <v>28552107</v>
      </c>
      <c r="AI81" s="26">
        <v>4721173</v>
      </c>
      <c r="AJ81" s="26">
        <v>7840428</v>
      </c>
      <c r="AK81" s="26">
        <v>68924</v>
      </c>
      <c r="AL81" s="26">
        <v>1953268</v>
      </c>
      <c r="AM81" s="26">
        <v>8851</v>
      </c>
      <c r="AN81" s="26">
        <v>134901</v>
      </c>
      <c r="AO81" s="26">
        <v>37304</v>
      </c>
      <c r="AP81" s="26">
        <v>606619</v>
      </c>
      <c r="AQ81" s="26">
        <v>115079</v>
      </c>
      <c r="AR81" s="26">
        <v>2694788</v>
      </c>
      <c r="AS81" s="47">
        <v>772.44</v>
      </c>
      <c r="AT81" s="47">
        <v>463.56</v>
      </c>
      <c r="AU81" s="47">
        <v>1235.9999999999998</v>
      </c>
      <c r="AV81" s="47">
        <v>1909.5800000000002</v>
      </c>
      <c r="AW81" s="47">
        <v>3145.5799999999995</v>
      </c>
      <c r="AX81" s="29">
        <v>28</v>
      </c>
      <c r="AY81" s="51">
        <v>163997023</v>
      </c>
      <c r="AZ81" s="51">
        <v>63520734</v>
      </c>
      <c r="BA81" s="51">
        <v>5461502</v>
      </c>
      <c r="BB81" s="51">
        <v>3020440</v>
      </c>
      <c r="BC81" s="51">
        <v>1028529</v>
      </c>
      <c r="BD81" s="51">
        <v>4048969</v>
      </c>
      <c r="BE81" s="51">
        <v>488800</v>
      </c>
      <c r="BF81" s="51">
        <v>2155382</v>
      </c>
      <c r="BG81" s="51">
        <v>22621506</v>
      </c>
      <c r="BH81" s="51">
        <v>262293916</v>
      </c>
      <c r="BI81" s="51">
        <v>122211413</v>
      </c>
      <c r="BJ81" s="51">
        <v>41054272</v>
      </c>
      <c r="BK81" s="51">
        <v>15820053</v>
      </c>
      <c r="BL81" s="51">
        <v>2936606</v>
      </c>
      <c r="BM81" s="51">
        <v>5311579</v>
      </c>
      <c r="BN81" s="51">
        <v>670772</v>
      </c>
      <c r="BO81" s="51">
        <v>24739010</v>
      </c>
      <c r="BP81" s="51">
        <v>14341084</v>
      </c>
      <c r="BQ81" s="51">
        <v>44297551</v>
      </c>
      <c r="BR81" s="51">
        <v>246643330</v>
      </c>
      <c r="BS81" s="20"/>
      <c r="BT81" s="20"/>
      <c r="BU81" s="51">
        <v>514000</v>
      </c>
      <c r="BV81" s="51">
        <v>500000</v>
      </c>
      <c r="BW81" s="51">
        <v>1769</v>
      </c>
      <c r="BX81" s="51">
        <v>186333</v>
      </c>
      <c r="BY81" s="51">
        <v>1088716</v>
      </c>
      <c r="BZ81" s="51">
        <v>1069228</v>
      </c>
      <c r="CA81" s="51">
        <v>20001378</v>
      </c>
      <c r="CB81" s="51">
        <v>16788329</v>
      </c>
      <c r="CC81" s="51">
        <v>5340084</v>
      </c>
      <c r="CD81" s="51">
        <v>4793221</v>
      </c>
      <c r="CE81" s="51">
        <v>26945946</v>
      </c>
      <c r="CF81" s="51">
        <v>23337110</v>
      </c>
      <c r="CG81" s="26">
        <v>18350885</v>
      </c>
      <c r="CH81" s="26">
        <v>4929920</v>
      </c>
      <c r="CI81" s="26">
        <v>10081625</v>
      </c>
      <c r="CJ81" s="26">
        <v>15011545</v>
      </c>
      <c r="CK81" s="26">
        <v>565896</v>
      </c>
      <c r="CL81" s="26">
        <v>1019933</v>
      </c>
      <c r="CM81" s="26">
        <v>1585829</v>
      </c>
      <c r="CN81" s="26">
        <v>545219</v>
      </c>
      <c r="CO81" s="26">
        <v>971337</v>
      </c>
      <c r="CP81" s="26">
        <v>1516556</v>
      </c>
      <c r="CQ81" s="26">
        <v>127902</v>
      </c>
      <c r="CR81" s="26">
        <v>87186</v>
      </c>
      <c r="CS81" s="26">
        <v>0</v>
      </c>
      <c r="CT81" s="26">
        <v>0</v>
      </c>
      <c r="CU81" s="12"/>
      <c r="CV81" s="12"/>
      <c r="CW81" s="12"/>
      <c r="CX81" s="12"/>
      <c r="CY81" s="12"/>
      <c r="DA81" s="21"/>
      <c r="DB81" s="21"/>
      <c r="DC81" s="55">
        <v>8208</v>
      </c>
      <c r="DD81" s="55">
        <v>1998</v>
      </c>
      <c r="DE81" s="55">
        <v>4160</v>
      </c>
      <c r="DF81" s="55">
        <v>14365</v>
      </c>
      <c r="DG81" s="55">
        <v>305602</v>
      </c>
      <c r="DH81" s="55">
        <v>31845</v>
      </c>
      <c r="DI81" s="55">
        <v>118968</v>
      </c>
      <c r="DJ81" s="55">
        <v>456415</v>
      </c>
      <c r="DK81" s="55">
        <v>2042</v>
      </c>
      <c r="DL81" s="55">
        <v>552</v>
      </c>
      <c r="DM81" s="55">
        <v>609</v>
      </c>
      <c r="DN81" s="55">
        <v>3203</v>
      </c>
      <c r="DO81" s="55">
        <v>166188</v>
      </c>
      <c r="DP81" s="55">
        <v>22339</v>
      </c>
      <c r="DQ81" s="55">
        <v>32265</v>
      </c>
      <c r="DR81" s="55">
        <v>220792</v>
      </c>
      <c r="DS81" s="55">
        <v>3747</v>
      </c>
      <c r="DT81" s="55">
        <v>400</v>
      </c>
      <c r="DU81" s="55">
        <v>1459</v>
      </c>
      <c r="DV81" s="55">
        <v>5606</v>
      </c>
      <c r="DW81" s="55">
        <v>77402</v>
      </c>
      <c r="DX81" s="55">
        <v>5180</v>
      </c>
      <c r="DY81" s="55">
        <v>25190</v>
      </c>
      <c r="DZ81" s="55">
        <v>107772</v>
      </c>
      <c r="EA81" s="59"/>
      <c r="EB81" s="59"/>
    </row>
    <row r="82" spans="1:132" s="19" customFormat="1" x14ac:dyDescent="0.25">
      <c r="A82" s="22"/>
      <c r="B82" s="22"/>
      <c r="C82" s="22"/>
      <c r="D82" s="39" t="s">
        <v>259</v>
      </c>
      <c r="E82" s="26">
        <v>4233820</v>
      </c>
      <c r="F82" s="26">
        <v>1518418</v>
      </c>
      <c r="G82" s="26">
        <v>5752238</v>
      </c>
      <c r="H82" s="29">
        <v>82</v>
      </c>
      <c r="I82" s="29">
        <v>7</v>
      </c>
      <c r="J82" s="29">
        <v>463</v>
      </c>
      <c r="K82" s="29">
        <v>10</v>
      </c>
      <c r="L82" s="26">
        <v>1080157</v>
      </c>
      <c r="M82" s="26">
        <v>5389187</v>
      </c>
      <c r="N82" s="26">
        <v>18452790</v>
      </c>
      <c r="O82" s="26">
        <v>1228740</v>
      </c>
      <c r="P82" s="26">
        <v>1501636</v>
      </c>
      <c r="Q82" s="26">
        <v>102491</v>
      </c>
      <c r="R82" s="26">
        <v>2098277</v>
      </c>
      <c r="S82" s="26">
        <v>236992</v>
      </c>
      <c r="T82" s="26"/>
      <c r="U82" s="26">
        <v>39855</v>
      </c>
      <c r="V82" s="26">
        <v>7202</v>
      </c>
      <c r="W82" s="26">
        <v>6373</v>
      </c>
      <c r="X82" s="26">
        <v>20836681</v>
      </c>
      <c r="Y82" s="26">
        <v>53294816</v>
      </c>
      <c r="Z82" s="26">
        <v>8676406</v>
      </c>
      <c r="AA82" s="26">
        <v>8745109</v>
      </c>
      <c r="AB82" s="26">
        <v>287558</v>
      </c>
      <c r="AC82" s="26">
        <v>3954616</v>
      </c>
      <c r="AD82" s="26">
        <v>2495795</v>
      </c>
      <c r="AE82" s="26">
        <v>894398</v>
      </c>
      <c r="AF82" s="26">
        <v>3390193</v>
      </c>
      <c r="AG82" s="26">
        <v>3450776</v>
      </c>
      <c r="AH82" s="26">
        <v>29200115</v>
      </c>
      <c r="AI82" s="26">
        <v>5078617</v>
      </c>
      <c r="AJ82" s="26">
        <v>6043737</v>
      </c>
      <c r="AK82" s="26">
        <v>65481</v>
      </c>
      <c r="AL82" s="26">
        <v>1832145</v>
      </c>
      <c r="AM82" s="26">
        <v>8563</v>
      </c>
      <c r="AN82" s="26">
        <v>129217</v>
      </c>
      <c r="AO82" s="26">
        <v>33021</v>
      </c>
      <c r="AP82" s="26">
        <v>549747</v>
      </c>
      <c r="AQ82" s="26">
        <v>107064</v>
      </c>
      <c r="AR82" s="26">
        <v>2511108</v>
      </c>
      <c r="AS82" s="47">
        <v>726.31999999999994</v>
      </c>
      <c r="AT82" s="47">
        <v>432.76999999999992</v>
      </c>
      <c r="AU82" s="47">
        <v>1159.0900000000001</v>
      </c>
      <c r="AV82" s="47">
        <v>1887.3899999999996</v>
      </c>
      <c r="AW82" s="47">
        <v>3046.48</v>
      </c>
      <c r="AX82" s="29">
        <v>29</v>
      </c>
      <c r="AY82" s="51">
        <v>161103913</v>
      </c>
      <c r="AZ82" s="51">
        <v>62259870</v>
      </c>
      <c r="BA82" s="51">
        <v>5409584</v>
      </c>
      <c r="BB82" s="51">
        <v>3258264</v>
      </c>
      <c r="BC82" s="51">
        <v>1094301</v>
      </c>
      <c r="BD82" s="51">
        <v>4352565</v>
      </c>
      <c r="BE82" s="51">
        <v>545532</v>
      </c>
      <c r="BF82" s="51">
        <v>2001558</v>
      </c>
      <c r="BG82" s="51">
        <v>20969773</v>
      </c>
      <c r="BH82" s="51">
        <v>256642795</v>
      </c>
      <c r="BI82" s="51">
        <v>119062536</v>
      </c>
      <c r="BJ82" s="51">
        <v>40416368</v>
      </c>
      <c r="BK82" s="51">
        <v>16113710</v>
      </c>
      <c r="BL82" s="51">
        <v>2734044</v>
      </c>
      <c r="BM82" s="51">
        <v>5394328</v>
      </c>
      <c r="BN82" s="51">
        <v>609515</v>
      </c>
      <c r="BO82" s="51">
        <v>24851597</v>
      </c>
      <c r="BP82" s="51">
        <v>13931488</v>
      </c>
      <c r="BQ82" s="51">
        <v>41596905</v>
      </c>
      <c r="BR82" s="51">
        <v>239858894</v>
      </c>
      <c r="BS82" s="20"/>
      <c r="BT82" s="20"/>
      <c r="BU82" s="51">
        <v>479611</v>
      </c>
      <c r="BV82" s="51">
        <v>491631</v>
      </c>
      <c r="BW82" s="51">
        <v>100797</v>
      </c>
      <c r="BX82" s="51">
        <v>175196</v>
      </c>
      <c r="BY82" s="51">
        <v>1003212</v>
      </c>
      <c r="BZ82" s="51">
        <v>1613925</v>
      </c>
      <c r="CA82" s="51">
        <v>4247503</v>
      </c>
      <c r="CB82" s="51">
        <v>4886348</v>
      </c>
      <c r="CC82" s="51">
        <v>4039083</v>
      </c>
      <c r="CD82" s="51">
        <v>3258088</v>
      </c>
      <c r="CE82" s="51">
        <v>9870206</v>
      </c>
      <c r="CF82" s="51">
        <v>10425188</v>
      </c>
      <c r="CG82" s="26">
        <v>18894022</v>
      </c>
      <c r="CH82" s="26">
        <v>4978765</v>
      </c>
      <c r="CI82" s="26">
        <v>10478821</v>
      </c>
      <c r="CJ82" s="26">
        <v>15457586</v>
      </c>
      <c r="CK82" s="26">
        <v>565539</v>
      </c>
      <c r="CL82" s="26">
        <v>1039268</v>
      </c>
      <c r="CM82" s="26">
        <v>1604807</v>
      </c>
      <c r="CN82" s="26">
        <v>562807</v>
      </c>
      <c r="CO82" s="26">
        <v>973117</v>
      </c>
      <c r="CP82" s="26">
        <v>1535924</v>
      </c>
      <c r="CQ82" s="26">
        <v>151157</v>
      </c>
      <c r="CR82" s="26">
        <v>94794</v>
      </c>
      <c r="CS82" s="26">
        <v>13</v>
      </c>
      <c r="CT82" s="55">
        <v>38</v>
      </c>
      <c r="CU82" s="21"/>
      <c r="CV82" s="21"/>
      <c r="CW82" s="21"/>
      <c r="CX82" s="21"/>
      <c r="CY82" s="21"/>
      <c r="CZ82" s="21"/>
      <c r="DA82" s="21"/>
      <c r="DB82" s="21"/>
      <c r="DC82" s="55">
        <v>8097</v>
      </c>
      <c r="DD82" s="55">
        <v>2157</v>
      </c>
      <c r="DE82" s="55">
        <v>4459</v>
      </c>
      <c r="DF82" s="55">
        <v>14712</v>
      </c>
      <c r="DG82" s="55">
        <v>375696</v>
      </c>
      <c r="DH82" s="55">
        <v>37618</v>
      </c>
      <c r="DI82" s="55">
        <v>127604</v>
      </c>
      <c r="DJ82" s="55">
        <v>540918</v>
      </c>
      <c r="DK82" s="55">
        <v>2199</v>
      </c>
      <c r="DL82" s="55">
        <v>560</v>
      </c>
      <c r="DM82" s="55">
        <v>598</v>
      </c>
      <c r="DN82" s="55">
        <v>3357</v>
      </c>
      <c r="DO82" s="55">
        <v>189624</v>
      </c>
      <c r="DP82" s="55">
        <v>24380</v>
      </c>
      <c r="DQ82" s="55">
        <v>34353</v>
      </c>
      <c r="DR82" s="55">
        <v>248357</v>
      </c>
      <c r="DS82" s="55">
        <v>4592</v>
      </c>
      <c r="DT82" s="55">
        <v>375</v>
      </c>
      <c r="DU82" s="55">
        <v>1545</v>
      </c>
      <c r="DV82" s="55">
        <v>6512</v>
      </c>
      <c r="DW82" s="55">
        <v>110108</v>
      </c>
      <c r="DX82" s="55">
        <v>5782</v>
      </c>
      <c r="DY82" s="55">
        <v>29016</v>
      </c>
      <c r="DZ82" s="55">
        <v>144906</v>
      </c>
      <c r="EA82" s="59"/>
      <c r="EB82" s="59"/>
    </row>
    <row r="83" spans="1:132" s="23" customFormat="1" x14ac:dyDescent="0.25">
      <c r="A83" s="22"/>
      <c r="B83" s="22"/>
      <c r="C83" s="22"/>
      <c r="D83" s="39" t="s">
        <v>260</v>
      </c>
      <c r="E83" s="26">
        <v>4230660</v>
      </c>
      <c r="F83" s="26">
        <v>1518427</v>
      </c>
      <c r="G83" s="26">
        <v>5749087</v>
      </c>
      <c r="H83" s="29">
        <v>82</v>
      </c>
      <c r="I83" s="29">
        <v>6</v>
      </c>
      <c r="J83" s="29">
        <v>422</v>
      </c>
      <c r="K83" s="29">
        <v>9</v>
      </c>
      <c r="L83" s="26">
        <v>1075244</v>
      </c>
      <c r="M83" s="26">
        <v>5325738</v>
      </c>
      <c r="N83" s="26">
        <v>18826350</v>
      </c>
      <c r="O83" s="26">
        <v>1236965</v>
      </c>
      <c r="P83" s="26">
        <v>1492889</v>
      </c>
      <c r="Q83" s="26">
        <v>109444</v>
      </c>
      <c r="R83" s="26">
        <v>2030930</v>
      </c>
      <c r="S83" s="26">
        <v>245066</v>
      </c>
      <c r="T83" s="42"/>
      <c r="U83" s="26">
        <v>38864</v>
      </c>
      <c r="V83" s="26">
        <v>7225</v>
      </c>
      <c r="W83" s="26">
        <v>6327</v>
      </c>
      <c r="X83" s="26">
        <v>21351798</v>
      </c>
      <c r="Y83" s="26">
        <v>54804909</v>
      </c>
      <c r="Z83" s="26">
        <v>8805679</v>
      </c>
      <c r="AA83" s="26">
        <v>8807215</v>
      </c>
      <c r="AB83" s="26">
        <v>227808</v>
      </c>
      <c r="AC83" s="26">
        <v>3539556</v>
      </c>
      <c r="AD83" s="26"/>
      <c r="AE83" s="26"/>
      <c r="AF83" s="26"/>
      <c r="AG83" s="26">
        <v>3535550</v>
      </c>
      <c r="AH83" s="26">
        <v>29296065</v>
      </c>
      <c r="AI83" s="26">
        <v>5374086</v>
      </c>
      <c r="AJ83" s="26">
        <v>4068806</v>
      </c>
      <c r="AK83" s="26">
        <v>62840</v>
      </c>
      <c r="AL83" s="26">
        <v>1771897</v>
      </c>
      <c r="AM83" s="26">
        <v>7720</v>
      </c>
      <c r="AN83" s="26">
        <v>131553</v>
      </c>
      <c r="AO83" s="26">
        <v>28022</v>
      </c>
      <c r="AP83" s="26">
        <v>450080</v>
      </c>
      <c r="AQ83" s="26">
        <v>98582</v>
      </c>
      <c r="AR83" s="26">
        <v>2353530</v>
      </c>
      <c r="AS83" s="47">
        <v>713.8599999999999</v>
      </c>
      <c r="AT83" s="47">
        <v>436.24999999999994</v>
      </c>
      <c r="AU83" s="47">
        <v>1150.1099999999997</v>
      </c>
      <c r="AV83" s="47">
        <v>1909.2400000000002</v>
      </c>
      <c r="AW83" s="47">
        <v>3059.3499999999985</v>
      </c>
      <c r="AX83" s="29">
        <v>28</v>
      </c>
      <c r="AY83" s="51">
        <v>156359342</v>
      </c>
      <c r="AZ83" s="51">
        <v>60703337</v>
      </c>
      <c r="BA83" s="51">
        <v>4999464</v>
      </c>
      <c r="BB83" s="51">
        <v>3248090</v>
      </c>
      <c r="BC83" s="51">
        <v>1163816</v>
      </c>
      <c r="BD83" s="51">
        <v>4411906</v>
      </c>
      <c r="BE83" s="51">
        <v>1049647</v>
      </c>
      <c r="BF83" s="51">
        <v>1567983</v>
      </c>
      <c r="BG83" s="51">
        <v>21708310</v>
      </c>
      <c r="BH83" s="51">
        <v>250799989</v>
      </c>
      <c r="BI83" s="51">
        <v>116401839</v>
      </c>
      <c r="BJ83" s="51">
        <v>39652502</v>
      </c>
      <c r="BK83" s="51">
        <v>16539966</v>
      </c>
      <c r="BL83" s="51">
        <v>2400102</v>
      </c>
      <c r="BM83" s="51">
        <v>5424180</v>
      </c>
      <c r="BN83" s="51">
        <v>562093</v>
      </c>
      <c r="BO83" s="51">
        <v>24926341</v>
      </c>
      <c r="BP83" s="51">
        <v>13173194</v>
      </c>
      <c r="BQ83" s="51">
        <v>40334258</v>
      </c>
      <c r="BR83" s="51">
        <v>234488134</v>
      </c>
      <c r="BS83" s="13"/>
      <c r="BT83" s="13"/>
      <c r="BU83" s="51">
        <v>162512</v>
      </c>
      <c r="BV83" s="51">
        <v>177112</v>
      </c>
      <c r="BW83" s="51">
        <v>2239</v>
      </c>
      <c r="BX83" s="51">
        <v>2038</v>
      </c>
      <c r="BY83" s="51">
        <v>1186444</v>
      </c>
      <c r="BZ83" s="51">
        <v>641491</v>
      </c>
      <c r="CA83" s="51">
        <v>12792142</v>
      </c>
      <c r="CB83" s="51">
        <v>13831666</v>
      </c>
      <c r="CC83" s="51">
        <v>5369956</v>
      </c>
      <c r="CD83" s="51">
        <v>3926291</v>
      </c>
      <c r="CE83" s="51">
        <v>19513293</v>
      </c>
      <c r="CF83" s="51">
        <v>18578598</v>
      </c>
      <c r="CG83" s="26">
        <v>19275123</v>
      </c>
      <c r="CH83" s="26">
        <v>5102478</v>
      </c>
      <c r="CI83" s="26">
        <v>10711183</v>
      </c>
      <c r="CJ83" s="26">
        <v>15813671</v>
      </c>
      <c r="CK83" s="26">
        <v>563702</v>
      </c>
      <c r="CL83" s="26">
        <v>1044101</v>
      </c>
      <c r="CM83" s="26">
        <v>1607812</v>
      </c>
      <c r="CN83" s="26">
        <v>583226</v>
      </c>
      <c r="CO83" s="26">
        <v>1008118</v>
      </c>
      <c r="CP83" s="26">
        <v>1591352</v>
      </c>
      <c r="CQ83" s="26">
        <v>151412</v>
      </c>
      <c r="CR83" s="26">
        <v>96080</v>
      </c>
      <c r="CS83" s="26">
        <v>25</v>
      </c>
      <c r="CT83" s="55">
        <v>40</v>
      </c>
      <c r="CU83" s="12"/>
      <c r="CV83" s="12"/>
      <c r="CW83" s="12"/>
      <c r="CX83" s="12"/>
      <c r="CY83" s="12"/>
      <c r="DA83" s="2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60"/>
      <c r="EB83" s="60"/>
    </row>
    <row r="84" spans="1:132" s="23" customFormat="1" x14ac:dyDescent="0.25">
      <c r="A84" s="22"/>
      <c r="B84" s="22"/>
      <c r="C84" s="22"/>
      <c r="D84" s="39" t="s">
        <v>261</v>
      </c>
      <c r="E84" s="26">
        <v>4214191</v>
      </c>
      <c r="F84" s="26">
        <v>1514554</v>
      </c>
      <c r="G84" s="26">
        <v>5728745</v>
      </c>
      <c r="H84" s="29">
        <v>82</v>
      </c>
      <c r="I84" s="29">
        <v>7</v>
      </c>
      <c r="J84" s="29">
        <v>388</v>
      </c>
      <c r="K84" s="29">
        <v>10</v>
      </c>
      <c r="L84" s="26">
        <v>1074642</v>
      </c>
      <c r="M84" s="26">
        <v>5317660</v>
      </c>
      <c r="N84" s="26">
        <v>18867074</v>
      </c>
      <c r="O84" s="26">
        <v>1260675</v>
      </c>
      <c r="P84" s="26">
        <v>1468734</v>
      </c>
      <c r="Q84" s="26">
        <v>120018</v>
      </c>
      <c r="R84" s="26">
        <v>1974119</v>
      </c>
      <c r="S84" s="26">
        <v>232291</v>
      </c>
      <c r="T84" s="42"/>
      <c r="U84" s="26">
        <v>39979</v>
      </c>
      <c r="V84" s="26">
        <v>7202</v>
      </c>
      <c r="W84" s="26">
        <v>6284</v>
      </c>
      <c r="X84" s="26">
        <v>22011176</v>
      </c>
      <c r="Y84" s="26">
        <v>57608623</v>
      </c>
      <c r="Z84" s="26">
        <v>9047841</v>
      </c>
      <c r="AA84" s="26">
        <v>9090066</v>
      </c>
      <c r="AB84" s="26">
        <v>173635</v>
      </c>
      <c r="AC84" s="26">
        <v>2951715</v>
      </c>
      <c r="AD84" s="26"/>
      <c r="AE84" s="26"/>
      <c r="AF84" s="26"/>
      <c r="AG84" s="26">
        <v>3944937</v>
      </c>
      <c r="AH84" s="26">
        <v>30662398</v>
      </c>
      <c r="AI84" s="26">
        <v>5941649</v>
      </c>
      <c r="AJ84" s="26">
        <v>2424376</v>
      </c>
      <c r="AK84" s="26">
        <v>60406</v>
      </c>
      <c r="AL84" s="26">
        <v>1690486</v>
      </c>
      <c r="AM84" s="26">
        <v>6906</v>
      </c>
      <c r="AN84" s="26">
        <v>103992</v>
      </c>
      <c r="AO84" s="26">
        <v>25628</v>
      </c>
      <c r="AP84" s="26">
        <v>438155</v>
      </c>
      <c r="AQ84" s="26">
        <v>92942</v>
      </c>
      <c r="AR84" s="26">
        <v>2232638</v>
      </c>
      <c r="AS84" s="47">
        <v>686.97</v>
      </c>
      <c r="AT84" s="47">
        <v>457.44000000000011</v>
      </c>
      <c r="AU84" s="47">
        <v>1144.4100000000001</v>
      </c>
      <c r="AV84" s="47">
        <v>1916.5700000000004</v>
      </c>
      <c r="AW84" s="47">
        <v>3060.9799999999991</v>
      </c>
      <c r="AX84" s="29">
        <v>29</v>
      </c>
      <c r="AY84" s="51">
        <v>153266379</v>
      </c>
      <c r="AZ84" s="51">
        <v>59379216</v>
      </c>
      <c r="BA84" s="51">
        <v>4957422</v>
      </c>
      <c r="BB84" s="51">
        <v>3379632</v>
      </c>
      <c r="BC84" s="51">
        <v>930728</v>
      </c>
      <c r="BD84" s="51">
        <v>4310360</v>
      </c>
      <c r="BE84" s="51">
        <v>620606</v>
      </c>
      <c r="BF84" s="51">
        <v>1768435</v>
      </c>
      <c r="BG84" s="51">
        <v>21396124</v>
      </c>
      <c r="BH84" s="51">
        <v>245698542</v>
      </c>
      <c r="BI84" s="51">
        <v>114137339</v>
      </c>
      <c r="BJ84" s="51">
        <v>39838306</v>
      </c>
      <c r="BK84" s="51">
        <v>16313166</v>
      </c>
      <c r="BL84" s="51">
        <v>2364171</v>
      </c>
      <c r="BM84" s="51">
        <v>5408885</v>
      </c>
      <c r="BN84" s="51">
        <v>506061</v>
      </c>
      <c r="BO84" s="51">
        <v>24592283</v>
      </c>
      <c r="BP84" s="51">
        <v>12698185</v>
      </c>
      <c r="BQ84" s="51">
        <v>39887072</v>
      </c>
      <c r="BR84" s="51">
        <v>231153185</v>
      </c>
      <c r="BS84" s="13"/>
      <c r="BT84" s="13"/>
      <c r="BU84" s="51">
        <v>1885</v>
      </c>
      <c r="BV84" s="51">
        <v>1087</v>
      </c>
      <c r="BW84" s="51">
        <v>1671</v>
      </c>
      <c r="BX84" s="51">
        <v>1455</v>
      </c>
      <c r="BY84" s="51">
        <v>572666</v>
      </c>
      <c r="BZ84" s="51">
        <v>1170362</v>
      </c>
      <c r="CA84" s="51">
        <v>17398305</v>
      </c>
      <c r="CB84" s="51">
        <v>16718604</v>
      </c>
      <c r="CC84" s="51">
        <v>6522395</v>
      </c>
      <c r="CD84" s="51">
        <v>6045944</v>
      </c>
      <c r="CE84" s="51">
        <v>24496922</v>
      </c>
      <c r="CF84" s="51">
        <v>23937452</v>
      </c>
      <c r="CG84" s="26">
        <v>19855480</v>
      </c>
      <c r="CH84" s="26">
        <v>5446378</v>
      </c>
      <c r="CI84" s="26">
        <v>10824921</v>
      </c>
      <c r="CJ84" s="26">
        <v>16271299</v>
      </c>
      <c r="CK84" s="26">
        <v>581384</v>
      </c>
      <c r="CL84" s="26">
        <v>1094925</v>
      </c>
      <c r="CM84" s="26">
        <v>1676309</v>
      </c>
      <c r="CN84" s="26">
        <v>609696</v>
      </c>
      <c r="CO84" s="26">
        <v>1026096</v>
      </c>
      <c r="CP84" s="26">
        <v>1635792</v>
      </c>
      <c r="CQ84" s="26">
        <v>170958</v>
      </c>
      <c r="CR84" s="26">
        <v>95511</v>
      </c>
      <c r="CS84" s="26">
        <v>27</v>
      </c>
      <c r="CT84" s="55">
        <v>40</v>
      </c>
      <c r="CU84" s="12"/>
      <c r="CV84" s="12"/>
      <c r="CW84" s="12"/>
      <c r="CX84" s="12"/>
      <c r="CY84" s="12"/>
      <c r="DA84" s="2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60"/>
      <c r="EB84" s="60"/>
    </row>
    <row r="85" spans="1:132" s="23" customFormat="1" x14ac:dyDescent="0.25">
      <c r="A85" s="22"/>
      <c r="B85" s="22"/>
      <c r="C85" s="22"/>
      <c r="D85" s="39" t="s">
        <v>262</v>
      </c>
      <c r="E85" s="26">
        <v>4202933</v>
      </c>
      <c r="F85" s="26">
        <v>1509956</v>
      </c>
      <c r="G85" s="26">
        <v>5712889</v>
      </c>
      <c r="H85" s="29">
        <v>82</v>
      </c>
      <c r="I85" s="29">
        <v>7</v>
      </c>
      <c r="J85" s="29">
        <v>381</v>
      </c>
      <c r="K85" s="29">
        <v>9</v>
      </c>
      <c r="L85" s="26">
        <v>1072279</v>
      </c>
      <c r="M85" s="26">
        <v>5275188</v>
      </c>
      <c r="N85" s="26">
        <v>19065126</v>
      </c>
      <c r="O85" s="26">
        <v>1281970</v>
      </c>
      <c r="P85" s="26">
        <v>1448901</v>
      </c>
      <c r="Q85" s="26">
        <v>124542</v>
      </c>
      <c r="R85" s="26">
        <v>1878152</v>
      </c>
      <c r="S85" s="26">
        <v>242065</v>
      </c>
      <c r="T85" s="42"/>
      <c r="U85" s="26">
        <v>41214</v>
      </c>
      <c r="V85" s="26">
        <v>7168</v>
      </c>
      <c r="W85" s="26">
        <v>6289</v>
      </c>
      <c r="X85" s="26">
        <v>22680101</v>
      </c>
      <c r="Y85" s="26">
        <v>60875589</v>
      </c>
      <c r="Z85" s="26">
        <v>9257923</v>
      </c>
      <c r="AA85" s="26">
        <v>9174922</v>
      </c>
      <c r="AB85" s="26"/>
      <c r="AC85" s="26">
        <v>2215193</v>
      </c>
      <c r="AD85" s="26"/>
      <c r="AE85" s="26"/>
      <c r="AF85" s="26"/>
      <c r="AG85" s="26">
        <v>3970259</v>
      </c>
      <c r="AH85" s="26">
        <v>31466850</v>
      </c>
      <c r="AI85" s="26">
        <v>6406568</v>
      </c>
      <c r="AJ85" s="26">
        <v>1813267</v>
      </c>
      <c r="AK85" s="26">
        <v>58645</v>
      </c>
      <c r="AL85" s="26">
        <v>1652327</v>
      </c>
      <c r="AM85" s="26">
        <v>6451</v>
      </c>
      <c r="AN85" s="26">
        <v>101572</v>
      </c>
      <c r="AO85" s="26">
        <v>24768</v>
      </c>
      <c r="AP85" s="26">
        <v>413030</v>
      </c>
      <c r="AQ85" s="26">
        <v>89862</v>
      </c>
      <c r="AR85" s="26">
        <v>2166928</v>
      </c>
      <c r="AS85" s="47">
        <v>666.29</v>
      </c>
      <c r="AT85" s="47">
        <v>457.09999999999991</v>
      </c>
      <c r="AU85" s="47">
        <v>1123.3900000000001</v>
      </c>
      <c r="AV85" s="47">
        <v>1924.79</v>
      </c>
      <c r="AW85" s="47">
        <v>3048.1800000000012</v>
      </c>
      <c r="AX85" s="29">
        <v>28</v>
      </c>
      <c r="AY85" s="51">
        <v>150629587</v>
      </c>
      <c r="AZ85" s="51">
        <v>59414698</v>
      </c>
      <c r="BA85" s="51">
        <v>5264208</v>
      </c>
      <c r="BB85" s="51">
        <v>3483822</v>
      </c>
      <c r="BC85" s="51">
        <v>887471</v>
      </c>
      <c r="BD85" s="51">
        <v>4371293</v>
      </c>
      <c r="BE85" s="51">
        <v>1028665</v>
      </c>
      <c r="BF85" s="51">
        <v>1339606</v>
      </c>
      <c r="BG85" s="51">
        <v>21008186</v>
      </c>
      <c r="BH85" s="51">
        <v>243056243</v>
      </c>
      <c r="BI85" s="51">
        <v>112048657</v>
      </c>
      <c r="BJ85" s="51">
        <v>38992366</v>
      </c>
      <c r="BK85" s="51">
        <v>16511606</v>
      </c>
      <c r="BL85" s="51">
        <v>2091357</v>
      </c>
      <c r="BM85" s="51">
        <v>5350740</v>
      </c>
      <c r="BN85" s="51">
        <v>650635</v>
      </c>
      <c r="BO85" s="51">
        <v>24604338</v>
      </c>
      <c r="BP85" s="51">
        <v>12334951</v>
      </c>
      <c r="BQ85" s="51">
        <v>38245965</v>
      </c>
      <c r="BR85" s="51">
        <v>226226277</v>
      </c>
      <c r="BS85" s="13"/>
      <c r="BT85" s="13"/>
      <c r="BU85" s="51">
        <v>886047</v>
      </c>
      <c r="BV85" s="51">
        <v>913209</v>
      </c>
      <c r="BW85" s="51">
        <v>13074</v>
      </c>
      <c r="BX85" s="51">
        <v>17484</v>
      </c>
      <c r="BY85" s="51">
        <v>10000</v>
      </c>
      <c r="BZ85" s="51">
        <v>922578</v>
      </c>
      <c r="CA85" s="51">
        <v>9318016</v>
      </c>
      <c r="CB85" s="51">
        <v>17839618</v>
      </c>
      <c r="CC85" s="51">
        <v>5976450</v>
      </c>
      <c r="CD85" s="51">
        <v>6954682</v>
      </c>
      <c r="CE85" s="51">
        <v>16622180</v>
      </c>
      <c r="CF85" s="51">
        <v>26646200</v>
      </c>
      <c r="CG85" s="26">
        <v>20980261</v>
      </c>
      <c r="CH85" s="26">
        <v>5708486</v>
      </c>
      <c r="CI85" s="26">
        <v>11444935</v>
      </c>
      <c r="CJ85" s="26">
        <v>17153421</v>
      </c>
      <c r="CK85" s="26">
        <v>658934</v>
      </c>
      <c r="CL85" s="26">
        <v>1145398</v>
      </c>
      <c r="CM85" s="26">
        <v>1804332</v>
      </c>
      <c r="CN85" s="26">
        <v>677414</v>
      </c>
      <c r="CO85" s="26">
        <v>1052300</v>
      </c>
      <c r="CP85" s="26">
        <v>1729714</v>
      </c>
      <c r="CQ85" s="26">
        <v>161685</v>
      </c>
      <c r="CR85" s="26">
        <v>108287</v>
      </c>
      <c r="CS85" s="26">
        <v>28</v>
      </c>
      <c r="CT85" s="55">
        <v>37</v>
      </c>
      <c r="CU85" s="12"/>
      <c r="CV85" s="12"/>
      <c r="CW85" s="12"/>
      <c r="CX85" s="12"/>
      <c r="CY85" s="12"/>
      <c r="DA85" s="22"/>
      <c r="DB85" s="32"/>
      <c r="DC85" s="32"/>
      <c r="DD85" s="32"/>
      <c r="DE85" s="32"/>
      <c r="DF85" s="32"/>
      <c r="DG85" s="32"/>
      <c r="DH85" s="32"/>
      <c r="DI85" s="32"/>
      <c r="DJ85" s="32"/>
      <c r="DK85" s="32"/>
      <c r="DL85" s="32"/>
      <c r="DM85" s="32"/>
      <c r="DN85" s="32"/>
      <c r="DO85" s="32"/>
      <c r="DP85" s="32"/>
      <c r="DQ85" s="32"/>
      <c r="DR85" s="32"/>
      <c r="DS85" s="32"/>
      <c r="DT85" s="32"/>
      <c r="DU85" s="32"/>
      <c r="DV85" s="32"/>
      <c r="DW85" s="32"/>
      <c r="DX85" s="32"/>
      <c r="DY85" s="32"/>
      <c r="DZ85" s="32"/>
      <c r="EA85" s="60"/>
      <c r="EB85" s="60"/>
    </row>
    <row r="86" spans="1:132" s="23" customFormat="1" x14ac:dyDescent="0.25">
      <c r="A86" s="22"/>
      <c r="B86" s="22"/>
      <c r="C86" s="22"/>
      <c r="D86" s="39" t="s">
        <v>263</v>
      </c>
      <c r="E86" s="26">
        <v>4196440</v>
      </c>
      <c r="F86" s="26">
        <v>1507085</v>
      </c>
      <c r="G86" s="26">
        <v>5703525</v>
      </c>
      <c r="H86" s="29">
        <v>82</v>
      </c>
      <c r="I86" s="29">
        <v>7</v>
      </c>
      <c r="J86" s="29">
        <v>363</v>
      </c>
      <c r="K86" s="29">
        <v>10</v>
      </c>
      <c r="L86" s="26">
        <v>1073339</v>
      </c>
      <c r="M86" s="26">
        <v>5240956</v>
      </c>
      <c r="N86" s="26">
        <v>19347300</v>
      </c>
      <c r="O86" s="26">
        <v>1347565</v>
      </c>
      <c r="P86" s="26">
        <v>1433048</v>
      </c>
      <c r="Q86" s="26">
        <v>125320</v>
      </c>
      <c r="R86" s="26">
        <v>1826549</v>
      </c>
      <c r="S86" s="26">
        <v>233186</v>
      </c>
      <c r="T86" s="42"/>
      <c r="U86" s="26">
        <v>44825</v>
      </c>
      <c r="V86" s="26">
        <v>7085</v>
      </c>
      <c r="W86" s="26">
        <v>6165</v>
      </c>
      <c r="X86" s="26">
        <v>23327391</v>
      </c>
      <c r="Y86" s="26">
        <v>63529821</v>
      </c>
      <c r="Z86" s="26">
        <v>9414474</v>
      </c>
      <c r="AA86" s="26">
        <v>9355538</v>
      </c>
      <c r="AB86" s="26"/>
      <c r="AC86" s="26">
        <v>1309122</v>
      </c>
      <c r="AD86" s="26"/>
      <c r="AE86" s="26"/>
      <c r="AF86" s="26"/>
      <c r="AG86" s="26">
        <v>4279278</v>
      </c>
      <c r="AH86" s="26">
        <v>33627277</v>
      </c>
      <c r="AI86" s="26">
        <v>6996194</v>
      </c>
      <c r="AJ86" s="44"/>
      <c r="AK86" s="26">
        <v>59140</v>
      </c>
      <c r="AL86" s="26">
        <v>1647950</v>
      </c>
      <c r="AM86" s="26">
        <v>5841</v>
      </c>
      <c r="AN86" s="26">
        <v>87324</v>
      </c>
      <c r="AO86" s="26">
        <v>22387</v>
      </c>
      <c r="AP86" s="26">
        <v>362589</v>
      </c>
      <c r="AQ86" s="26">
        <v>87368</v>
      </c>
      <c r="AR86" s="26">
        <v>2097871</v>
      </c>
      <c r="AS86" s="48">
        <v>661.90999999999985</v>
      </c>
      <c r="AT86" s="47">
        <v>454.73</v>
      </c>
      <c r="AU86" s="47">
        <v>1116.6399999999999</v>
      </c>
      <c r="AV86" s="47">
        <v>1915.0100000000004</v>
      </c>
      <c r="AW86" s="47">
        <v>3031.650000000001</v>
      </c>
      <c r="AX86" s="29">
        <v>28</v>
      </c>
      <c r="AY86" s="51">
        <v>149437237</v>
      </c>
      <c r="AZ86" s="51">
        <v>59045495</v>
      </c>
      <c r="BA86" s="51">
        <v>4631721</v>
      </c>
      <c r="BB86" s="51">
        <v>3727590</v>
      </c>
      <c r="BC86" s="51">
        <v>818671</v>
      </c>
      <c r="BD86" s="51">
        <v>4546261</v>
      </c>
      <c r="BE86" s="51">
        <v>317831</v>
      </c>
      <c r="BF86" s="51">
        <v>1110525</v>
      </c>
      <c r="BG86" s="51">
        <v>21122782</v>
      </c>
      <c r="BH86" s="51">
        <v>240211852</v>
      </c>
      <c r="BI86" s="51">
        <v>110917733</v>
      </c>
      <c r="BJ86" s="51">
        <v>38771908</v>
      </c>
      <c r="BK86" s="51">
        <v>16770515</v>
      </c>
      <c r="BL86" s="51">
        <v>1775054</v>
      </c>
      <c r="BM86" s="51">
        <v>5459831</v>
      </c>
      <c r="BN86" s="51">
        <v>647021</v>
      </c>
      <c r="BO86" s="51">
        <v>24652421</v>
      </c>
      <c r="BP86" s="51">
        <v>11696068</v>
      </c>
      <c r="BQ86" s="51">
        <v>35438393</v>
      </c>
      <c r="BR86" s="51">
        <v>221476523</v>
      </c>
      <c r="BS86" s="13"/>
      <c r="BT86" s="13"/>
      <c r="BU86" s="53">
        <v>1397381</v>
      </c>
      <c r="BV86" s="51">
        <v>1397381</v>
      </c>
      <c r="BW86" s="51">
        <v>448880</v>
      </c>
      <c r="BX86" s="51">
        <v>449630</v>
      </c>
      <c r="BY86" s="51">
        <v>2435259</v>
      </c>
      <c r="BZ86" s="51">
        <v>723307</v>
      </c>
      <c r="CA86" s="51">
        <v>27304874</v>
      </c>
      <c r="CB86" s="51">
        <v>16821315</v>
      </c>
      <c r="CC86" s="51">
        <v>5515938</v>
      </c>
      <c r="CD86" s="51">
        <v>5628623</v>
      </c>
      <c r="CE86" s="51">
        <v>37102332</v>
      </c>
      <c r="CF86" s="51">
        <v>25020256</v>
      </c>
      <c r="CG86" s="54">
        <v>21729476</v>
      </c>
      <c r="CH86" s="26">
        <v>5767993</v>
      </c>
      <c r="CI86" s="26">
        <v>11940745</v>
      </c>
      <c r="CJ86" s="26">
        <v>17708738</v>
      </c>
      <c r="CK86" s="26">
        <v>712983</v>
      </c>
      <c r="CL86" s="26">
        <v>1203430</v>
      </c>
      <c r="CM86" s="26">
        <v>1916413</v>
      </c>
      <c r="CN86" s="26">
        <v>676137</v>
      </c>
      <c r="CO86" s="26">
        <v>1088311</v>
      </c>
      <c r="CP86" s="26">
        <v>1764448</v>
      </c>
      <c r="CQ86" s="26">
        <v>220557</v>
      </c>
      <c r="CR86" s="26">
        <v>113422</v>
      </c>
      <c r="CS86" s="26">
        <v>33</v>
      </c>
      <c r="CT86" s="55">
        <v>37</v>
      </c>
      <c r="CU86" s="12"/>
      <c r="CV86" s="12"/>
      <c r="CW86" s="12"/>
      <c r="CX86" s="12"/>
      <c r="CY86" s="12"/>
      <c r="DA86" s="22"/>
      <c r="DB86" s="32"/>
      <c r="DC86" s="32"/>
      <c r="DD86" s="32"/>
      <c r="DE86" s="32"/>
      <c r="DF86" s="32"/>
      <c r="DG86" s="32"/>
      <c r="DH86" s="32"/>
      <c r="DI86" s="32"/>
      <c r="DJ86" s="32"/>
      <c r="DK86" s="32"/>
      <c r="DL86" s="32"/>
      <c r="DM86" s="32"/>
      <c r="DN86" s="32"/>
      <c r="DO86" s="32"/>
      <c r="DP86" s="32"/>
      <c r="DQ86" s="32"/>
      <c r="DR86" s="32"/>
      <c r="DS86" s="32"/>
      <c r="DT86" s="32"/>
      <c r="DU86" s="32"/>
      <c r="DV86" s="32"/>
      <c r="DW86" s="32"/>
      <c r="DX86" s="32"/>
      <c r="DY86" s="32"/>
      <c r="DZ86" s="32"/>
      <c r="EA86" s="60"/>
      <c r="EB86" s="60"/>
    </row>
    <row r="87" spans="1:132" s="23" customFormat="1" x14ac:dyDescent="0.25">
      <c r="A87" s="22"/>
      <c r="B87" s="22"/>
      <c r="C87" s="22"/>
      <c r="D87" s="39" t="s">
        <v>264</v>
      </c>
      <c r="E87" s="26">
        <v>4189211</v>
      </c>
      <c r="F87" s="26">
        <v>1505025</v>
      </c>
      <c r="G87" s="26">
        <v>5694236</v>
      </c>
      <c r="H87" s="29">
        <v>82</v>
      </c>
      <c r="I87" s="29">
        <v>7</v>
      </c>
      <c r="J87" s="29">
        <v>353</v>
      </c>
      <c r="K87" s="29">
        <v>5</v>
      </c>
      <c r="L87" s="26">
        <v>1060711</v>
      </c>
      <c r="M87" s="26">
        <v>5208439</v>
      </c>
      <c r="N87" s="26">
        <v>19735195</v>
      </c>
      <c r="O87" s="26">
        <v>1395085</v>
      </c>
      <c r="P87" s="26">
        <v>1390625</v>
      </c>
      <c r="Q87" s="26">
        <v>134530</v>
      </c>
      <c r="R87" s="26">
        <v>1780284</v>
      </c>
      <c r="S87" s="26">
        <v>221648</v>
      </c>
      <c r="T87" s="42"/>
      <c r="U87" s="26">
        <v>46267</v>
      </c>
      <c r="V87" s="26">
        <v>6919</v>
      </c>
      <c r="W87" s="26">
        <v>5948</v>
      </c>
      <c r="X87" s="26">
        <v>23158967</v>
      </c>
      <c r="Y87" s="26">
        <v>64459968</v>
      </c>
      <c r="Z87" s="26">
        <v>9173509</v>
      </c>
      <c r="AA87" s="26">
        <v>9175323</v>
      </c>
      <c r="AB87" s="26"/>
      <c r="AC87" s="26">
        <v>40</v>
      </c>
      <c r="AD87" s="26"/>
      <c r="AE87" s="26"/>
      <c r="AF87" s="26"/>
      <c r="AG87" s="26">
        <v>4475522</v>
      </c>
      <c r="AH87" s="26">
        <v>34463863</v>
      </c>
      <c r="AI87" s="26">
        <v>7207254</v>
      </c>
      <c r="AJ87" s="26"/>
      <c r="AK87" s="26">
        <v>56561</v>
      </c>
      <c r="AL87" s="26">
        <v>1613791</v>
      </c>
      <c r="AM87" s="26">
        <v>5633</v>
      </c>
      <c r="AN87" s="26">
        <v>90025</v>
      </c>
      <c r="AO87" s="26">
        <v>19974</v>
      </c>
      <c r="AP87" s="26">
        <v>338597</v>
      </c>
      <c r="AQ87" s="26">
        <v>82166</v>
      </c>
      <c r="AR87" s="26">
        <v>2042430</v>
      </c>
      <c r="AS87" s="47">
        <v>643.505</v>
      </c>
      <c r="AT87" s="47">
        <v>460.57249999999999</v>
      </c>
      <c r="AU87" s="47">
        <v>1104.0775000000001</v>
      </c>
      <c r="AV87" s="47">
        <v>1915.5830000000005</v>
      </c>
      <c r="AW87" s="47">
        <v>3019.6605</v>
      </c>
      <c r="AX87" s="29">
        <v>28</v>
      </c>
      <c r="AY87" s="51">
        <v>152841207</v>
      </c>
      <c r="AZ87" s="51">
        <v>58499773</v>
      </c>
      <c r="BA87" s="51">
        <v>4410832</v>
      </c>
      <c r="BB87" s="51">
        <v>3856163</v>
      </c>
      <c r="BC87" s="51">
        <v>1293159</v>
      </c>
      <c r="BD87" s="51">
        <v>5149322</v>
      </c>
      <c r="BE87" s="51">
        <v>865817</v>
      </c>
      <c r="BF87" s="51">
        <v>1200707</v>
      </c>
      <c r="BG87" s="51">
        <v>20194956</v>
      </c>
      <c r="BH87" s="51">
        <v>243162614</v>
      </c>
      <c r="BI87" s="51">
        <v>110686532</v>
      </c>
      <c r="BJ87" s="51">
        <v>43198088</v>
      </c>
      <c r="BK87" s="51">
        <v>17349142</v>
      </c>
      <c r="BL87" s="51">
        <v>1373682</v>
      </c>
      <c r="BM87" s="51">
        <v>5632731</v>
      </c>
      <c r="BN87" s="51">
        <v>382161</v>
      </c>
      <c r="BO87" s="51">
        <v>24869795</v>
      </c>
      <c r="BP87" s="51">
        <v>11816536</v>
      </c>
      <c r="BQ87" s="51">
        <v>37192076</v>
      </c>
      <c r="BR87" s="51">
        <v>227763027</v>
      </c>
      <c r="BS87" s="13"/>
      <c r="BT87" s="13"/>
      <c r="BU87" s="51">
        <v>392730</v>
      </c>
      <c r="BV87" s="51">
        <v>389406</v>
      </c>
      <c r="BW87" s="51">
        <v>447655</v>
      </c>
      <c r="BX87" s="51">
        <v>445621</v>
      </c>
      <c r="BY87" s="51">
        <v>836620</v>
      </c>
      <c r="BZ87" s="51">
        <v>1171205</v>
      </c>
      <c r="CA87" s="51">
        <v>16775439</v>
      </c>
      <c r="CB87" s="51">
        <v>24579535</v>
      </c>
      <c r="CC87" s="51">
        <v>6638392</v>
      </c>
      <c r="CD87" s="51">
        <v>7298192</v>
      </c>
      <c r="CE87" s="51">
        <v>25094036</v>
      </c>
      <c r="CF87" s="51">
        <v>33883958</v>
      </c>
      <c r="CG87" s="26">
        <v>22001430</v>
      </c>
      <c r="CH87" s="26">
        <v>5871050</v>
      </c>
      <c r="CI87" s="26">
        <v>12170173</v>
      </c>
      <c r="CJ87" s="26">
        <v>18041223</v>
      </c>
      <c r="CK87" s="26">
        <v>731632</v>
      </c>
      <c r="CL87" s="26">
        <v>1235837</v>
      </c>
      <c r="CM87" s="26">
        <v>1967469</v>
      </c>
      <c r="CN87" s="26">
        <v>630944</v>
      </c>
      <c r="CO87" s="26">
        <v>1107335</v>
      </c>
      <c r="CP87" s="26">
        <v>1738278</v>
      </c>
      <c r="CQ87" s="26">
        <v>167943</v>
      </c>
      <c r="CR87" s="26">
        <v>113693</v>
      </c>
      <c r="CS87" s="26">
        <v>29</v>
      </c>
      <c r="CT87" s="55">
        <v>40</v>
      </c>
      <c r="CU87" s="12"/>
      <c r="CV87" s="12"/>
      <c r="CW87" s="12"/>
      <c r="CX87" s="12"/>
      <c r="CY87" s="12"/>
      <c r="DA87" s="22"/>
      <c r="DB87" s="32"/>
      <c r="DC87" s="32"/>
      <c r="DD87" s="32"/>
      <c r="DE87" s="32"/>
      <c r="DF87" s="32"/>
      <c r="DG87" s="32"/>
      <c r="DH87" s="32"/>
      <c r="DI87" s="32"/>
      <c r="DJ87" s="32"/>
      <c r="DK87" s="32"/>
      <c r="DL87" s="32"/>
      <c r="DM87" s="32"/>
      <c r="DN87" s="32"/>
      <c r="DO87" s="32"/>
      <c r="DP87" s="32"/>
      <c r="DQ87" s="32"/>
      <c r="DR87" s="32"/>
      <c r="DS87" s="32"/>
      <c r="DT87" s="32"/>
      <c r="DU87" s="32"/>
      <c r="DV87" s="32"/>
      <c r="DW87" s="32"/>
      <c r="DX87" s="32"/>
      <c r="DY87" s="32"/>
      <c r="DZ87" s="32"/>
      <c r="EA87" s="60"/>
      <c r="EB87" s="60"/>
    </row>
    <row r="88" spans="1:132" s="23" customFormat="1" x14ac:dyDescent="0.25">
      <c r="A88" s="22"/>
      <c r="B88" s="22"/>
      <c r="C88" s="22"/>
      <c r="D88" s="39" t="s">
        <v>265</v>
      </c>
      <c r="E88" s="26">
        <v>4140574</v>
      </c>
      <c r="F88" s="26">
        <v>1553376</v>
      </c>
      <c r="G88" s="26">
        <v>5695950</v>
      </c>
      <c r="H88" s="29">
        <v>82</v>
      </c>
      <c r="I88" s="29">
        <v>7</v>
      </c>
      <c r="J88" s="29">
        <v>339</v>
      </c>
      <c r="K88" s="29">
        <v>5</v>
      </c>
      <c r="L88" s="26">
        <v>1054271</v>
      </c>
      <c r="M88" s="26">
        <v>5080520</v>
      </c>
      <c r="N88" s="26">
        <v>19886336</v>
      </c>
      <c r="O88" s="26">
        <v>1510389</v>
      </c>
      <c r="P88" s="26">
        <v>1347381</v>
      </c>
      <c r="Q88" s="26">
        <v>134887</v>
      </c>
      <c r="R88" s="26">
        <v>1709833</v>
      </c>
      <c r="S88" s="26">
        <v>234423</v>
      </c>
      <c r="T88" s="42"/>
      <c r="U88" s="26">
        <v>45083</v>
      </c>
      <c r="V88" s="26">
        <v>6319</v>
      </c>
      <c r="W88" s="26">
        <v>5275</v>
      </c>
      <c r="X88" s="26">
        <v>22694505</v>
      </c>
      <c r="Y88" s="26">
        <v>65207830</v>
      </c>
      <c r="Z88" s="26">
        <v>9186629</v>
      </c>
      <c r="AA88" s="26">
        <v>9164353</v>
      </c>
      <c r="AB88" s="26"/>
      <c r="AC88" s="26">
        <v>0</v>
      </c>
      <c r="AD88" s="26"/>
      <c r="AE88" s="26"/>
      <c r="AF88" s="26"/>
      <c r="AG88" s="26">
        <v>4583030</v>
      </c>
      <c r="AH88" s="26">
        <v>35155304</v>
      </c>
      <c r="AI88" s="26">
        <v>7591007</v>
      </c>
      <c r="AJ88" s="26"/>
      <c r="AK88" s="26">
        <v>55224</v>
      </c>
      <c r="AL88" s="26">
        <v>1572694</v>
      </c>
      <c r="AM88" s="26">
        <v>6073</v>
      </c>
      <c r="AN88" s="26">
        <v>89599</v>
      </c>
      <c r="AO88" s="26">
        <v>18928</v>
      </c>
      <c r="AP88" s="26">
        <v>319140</v>
      </c>
      <c r="AQ88" s="26">
        <v>80248</v>
      </c>
      <c r="AR88" s="26">
        <v>1981449</v>
      </c>
      <c r="AS88" s="47">
        <v>631.27500000000009</v>
      </c>
      <c r="AT88" s="47">
        <v>454.53000000000009</v>
      </c>
      <c r="AU88" s="47">
        <v>1085.8049999999996</v>
      </c>
      <c r="AV88" s="47">
        <v>1939.9380000000006</v>
      </c>
      <c r="AW88" s="47">
        <v>3025.7430000000004</v>
      </c>
      <c r="AX88" s="29">
        <v>28</v>
      </c>
      <c r="AY88" s="51">
        <v>148822854</v>
      </c>
      <c r="AZ88" s="51">
        <v>57763810</v>
      </c>
      <c r="BA88" s="51">
        <v>4205495</v>
      </c>
      <c r="BB88" s="51">
        <v>4027079</v>
      </c>
      <c r="BC88" s="51">
        <v>348196</v>
      </c>
      <c r="BD88" s="51">
        <v>4375275</v>
      </c>
      <c r="BE88" s="51">
        <v>1272534</v>
      </c>
      <c r="BF88" s="51">
        <v>1261127</v>
      </c>
      <c r="BG88" s="51">
        <v>19776276</v>
      </c>
      <c r="BH88" s="51">
        <v>237477371</v>
      </c>
      <c r="BI88" s="51">
        <v>109784179</v>
      </c>
      <c r="BJ88" s="51">
        <v>42772272</v>
      </c>
      <c r="BK88" s="51">
        <v>17452419</v>
      </c>
      <c r="BL88" s="51">
        <v>1302855</v>
      </c>
      <c r="BM88" s="51">
        <v>5677548</v>
      </c>
      <c r="BN88" s="51">
        <v>560468</v>
      </c>
      <c r="BO88" s="51">
        <v>24993290</v>
      </c>
      <c r="BP88" s="51">
        <v>10871868</v>
      </c>
      <c r="BQ88" s="51">
        <v>36356338</v>
      </c>
      <c r="BR88" s="51">
        <v>224777947</v>
      </c>
      <c r="BS88" s="13"/>
      <c r="BT88" s="13"/>
      <c r="BU88" s="51">
        <v>835008</v>
      </c>
      <c r="BV88" s="51">
        <v>886432</v>
      </c>
      <c r="BW88" s="51">
        <v>214770</v>
      </c>
      <c r="BX88" s="51">
        <v>208248</v>
      </c>
      <c r="BY88" s="51">
        <v>1058572</v>
      </c>
      <c r="BZ88" s="51">
        <v>1188212</v>
      </c>
      <c r="CA88" s="51">
        <v>17523222</v>
      </c>
      <c r="CB88" s="51">
        <v>13574354</v>
      </c>
      <c r="CC88" s="51">
        <v>7353716</v>
      </c>
      <c r="CD88" s="51">
        <v>6060925</v>
      </c>
      <c r="CE88" s="51">
        <v>26985288</v>
      </c>
      <c r="CF88" s="51">
        <v>21918171</v>
      </c>
      <c r="CG88" s="26">
        <v>22419688</v>
      </c>
      <c r="CH88" s="26">
        <v>5596319</v>
      </c>
      <c r="CI88" s="26">
        <v>12727524</v>
      </c>
      <c r="CJ88" s="26">
        <v>18325276</v>
      </c>
      <c r="CK88" s="26">
        <v>826731</v>
      </c>
      <c r="CL88" s="26">
        <v>1169113</v>
      </c>
      <c r="CM88" s="26">
        <v>1996379</v>
      </c>
      <c r="CN88" s="26">
        <v>690875</v>
      </c>
      <c r="CO88" s="26">
        <v>1082168</v>
      </c>
      <c r="CP88" s="26">
        <v>1773051</v>
      </c>
      <c r="CQ88" s="26">
        <v>182282</v>
      </c>
      <c r="CR88" s="26">
        <v>119295</v>
      </c>
      <c r="CS88" s="26">
        <v>0</v>
      </c>
      <c r="CT88" s="55">
        <v>0</v>
      </c>
      <c r="CU88" s="12"/>
      <c r="CV88" s="12"/>
      <c r="CW88" s="12"/>
      <c r="CX88" s="12"/>
      <c r="CY88" s="12"/>
      <c r="DA88" s="2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60"/>
      <c r="EB88" s="60"/>
    </row>
    <row r="89" spans="1:132" s="23" customFormat="1" x14ac:dyDescent="0.25">
      <c r="A89" s="22"/>
      <c r="B89" s="22"/>
      <c r="C89" s="22"/>
      <c r="D89" s="39" t="s">
        <v>266</v>
      </c>
      <c r="E89" s="26">
        <v>4142822</v>
      </c>
      <c r="F89" s="26">
        <v>1545218</v>
      </c>
      <c r="G89" s="26">
        <v>5688040</v>
      </c>
      <c r="H89" s="29">
        <v>80</v>
      </c>
      <c r="I89" s="29">
        <v>9</v>
      </c>
      <c r="J89" s="29">
        <v>311</v>
      </c>
      <c r="K89" s="29">
        <v>5</v>
      </c>
      <c r="L89" s="26">
        <v>1052829</v>
      </c>
      <c r="M89" s="26">
        <v>5075241</v>
      </c>
      <c r="N89" s="26">
        <v>20056755</v>
      </c>
      <c r="O89" s="26">
        <v>1474736</v>
      </c>
      <c r="P89" s="26">
        <v>1336522</v>
      </c>
      <c r="Q89" s="26">
        <v>129758</v>
      </c>
      <c r="R89" s="26">
        <v>1675213</v>
      </c>
      <c r="S89" s="26">
        <v>222742</v>
      </c>
      <c r="T89" s="42"/>
      <c r="U89" s="26">
        <v>45962</v>
      </c>
      <c r="V89" s="26">
        <v>5991</v>
      </c>
      <c r="W89" s="26">
        <v>4888</v>
      </c>
      <c r="X89" s="26">
        <v>22769205</v>
      </c>
      <c r="Y89" s="26">
        <v>65478078</v>
      </c>
      <c r="Z89" s="26">
        <v>8827866</v>
      </c>
      <c r="AA89" s="26">
        <v>8881980</v>
      </c>
      <c r="AB89" s="26"/>
      <c r="AC89" s="26">
        <v>33</v>
      </c>
      <c r="AD89" s="26"/>
      <c r="AE89" s="26"/>
      <c r="AF89" s="26"/>
      <c r="AG89" s="26">
        <v>4623686</v>
      </c>
      <c r="AH89" s="26">
        <v>35781390</v>
      </c>
      <c r="AI89" s="26">
        <v>7806964</v>
      </c>
      <c r="AJ89" s="26"/>
      <c r="AK89" s="26">
        <v>53663</v>
      </c>
      <c r="AL89" s="26">
        <v>1510641</v>
      </c>
      <c r="AM89" s="26">
        <v>4536</v>
      </c>
      <c r="AN89" s="26">
        <v>69238</v>
      </c>
      <c r="AO89" s="26">
        <v>16579</v>
      </c>
      <c r="AP89" s="26">
        <v>279010</v>
      </c>
      <c r="AQ89" s="26">
        <v>74778</v>
      </c>
      <c r="AR89" s="26">
        <v>1858889</v>
      </c>
      <c r="AS89" s="47">
        <v>638.32500000000005</v>
      </c>
      <c r="AT89" s="47">
        <v>464.53000000000003</v>
      </c>
      <c r="AU89" s="47">
        <v>1102.8549999999998</v>
      </c>
      <c r="AV89" s="47">
        <v>1944.2074999999998</v>
      </c>
      <c r="AW89" s="47">
        <v>3047.0625000000005</v>
      </c>
      <c r="AX89" s="29">
        <v>30</v>
      </c>
      <c r="AY89" s="51">
        <v>148126309</v>
      </c>
      <c r="AZ89" s="51">
        <v>56020563</v>
      </c>
      <c r="BA89" s="51">
        <v>3943694</v>
      </c>
      <c r="BB89" s="51">
        <v>4181447</v>
      </c>
      <c r="BC89" s="51">
        <v>1686093</v>
      </c>
      <c r="BD89" s="51">
        <v>5867540</v>
      </c>
      <c r="BE89" s="51">
        <v>1015970</v>
      </c>
      <c r="BF89" s="51">
        <v>1189346</v>
      </c>
      <c r="BG89" s="51">
        <v>20131112</v>
      </c>
      <c r="BH89" s="51">
        <v>236294534</v>
      </c>
      <c r="BI89" s="51">
        <v>109614491</v>
      </c>
      <c r="BJ89" s="51">
        <v>41007879</v>
      </c>
      <c r="BK89" s="51">
        <v>17770867</v>
      </c>
      <c r="BL89" s="51">
        <v>1334787</v>
      </c>
      <c r="BM89" s="51">
        <v>5598756</v>
      </c>
      <c r="BN89" s="51">
        <v>578043</v>
      </c>
      <c r="BO89" s="51">
        <v>25282453</v>
      </c>
      <c r="BP89" s="51">
        <v>10433057</v>
      </c>
      <c r="BQ89" s="51">
        <v>35507989</v>
      </c>
      <c r="BR89" s="51">
        <v>221845869</v>
      </c>
      <c r="BS89" s="13"/>
      <c r="BT89" s="13"/>
      <c r="BU89" s="51">
        <v>916183</v>
      </c>
      <c r="BV89" s="51">
        <v>916183</v>
      </c>
      <c r="BW89" s="51">
        <v>46762</v>
      </c>
      <c r="BX89" s="51">
        <v>49927</v>
      </c>
      <c r="BY89" s="51">
        <v>750154</v>
      </c>
      <c r="BZ89" s="51">
        <v>628412</v>
      </c>
      <c r="CA89" s="51">
        <v>13939884</v>
      </c>
      <c r="CB89" s="51">
        <v>13565542</v>
      </c>
      <c r="CC89" s="51">
        <v>6016970</v>
      </c>
      <c r="CD89" s="51">
        <v>6775161</v>
      </c>
      <c r="CE89" s="51">
        <v>21669953</v>
      </c>
      <c r="CF89" s="51">
        <v>21935225</v>
      </c>
      <c r="CG89" s="26">
        <v>22184537</v>
      </c>
      <c r="CH89" s="26">
        <v>5494747</v>
      </c>
      <c r="CI89" s="26">
        <v>12731542</v>
      </c>
      <c r="CJ89" s="26">
        <v>18226639</v>
      </c>
      <c r="CK89" s="26">
        <v>772024</v>
      </c>
      <c r="CL89" s="26">
        <v>1092794</v>
      </c>
      <c r="CM89" s="26">
        <v>1865650</v>
      </c>
      <c r="CN89" s="26">
        <v>696501</v>
      </c>
      <c r="CO89" s="26">
        <v>1067508</v>
      </c>
      <c r="CP89" s="26">
        <v>1768639</v>
      </c>
      <c r="CQ89" s="26">
        <v>183907</v>
      </c>
      <c r="CR89" s="26">
        <v>123103</v>
      </c>
      <c r="CS89" s="26">
        <v>27</v>
      </c>
      <c r="CT89" s="55">
        <v>33</v>
      </c>
      <c r="CU89" s="12"/>
      <c r="CV89" s="12"/>
      <c r="CW89" s="12"/>
      <c r="CX89" s="12"/>
      <c r="CY89" s="12"/>
      <c r="DA89" s="22"/>
      <c r="DB89" s="32"/>
      <c r="DC89" s="32"/>
      <c r="DD89" s="32"/>
      <c r="DE89" s="32"/>
      <c r="DF89" s="32"/>
      <c r="DG89" s="32"/>
      <c r="DH89" s="32"/>
      <c r="DI89" s="32"/>
      <c r="DJ89" s="32"/>
      <c r="DK89" s="32"/>
      <c r="DL89" s="32"/>
      <c r="DM89" s="32"/>
      <c r="DN89" s="32"/>
      <c r="DO89" s="32"/>
      <c r="DP89" s="32"/>
      <c r="DQ89" s="32"/>
      <c r="DR89" s="32"/>
      <c r="DS89" s="32"/>
      <c r="DT89" s="32"/>
      <c r="DU89" s="32"/>
      <c r="DV89" s="32"/>
      <c r="DW89" s="32"/>
      <c r="DX89" s="32"/>
      <c r="DY89" s="32"/>
      <c r="DZ89" s="32"/>
      <c r="EA89" s="60"/>
      <c r="EB89" s="60"/>
    </row>
    <row r="90" spans="1:132" s="23" customFormat="1" x14ac:dyDescent="0.25">
      <c r="A90" s="22"/>
      <c r="B90" s="22"/>
      <c r="C90" s="22"/>
      <c r="D90" s="39" t="s">
        <v>267</v>
      </c>
      <c r="E90" s="26">
        <v>4135714</v>
      </c>
      <c r="F90" s="26">
        <v>1538514</v>
      </c>
      <c r="G90" s="26">
        <v>5674228</v>
      </c>
      <c r="H90" s="29">
        <v>80</v>
      </c>
      <c r="I90" s="29">
        <v>9</v>
      </c>
      <c r="J90" s="29">
        <v>254</v>
      </c>
      <c r="K90" s="29">
        <v>4</v>
      </c>
      <c r="L90" s="26">
        <v>1057196</v>
      </c>
      <c r="M90" s="26">
        <v>4961313</v>
      </c>
      <c r="N90" s="26">
        <v>19946514</v>
      </c>
      <c r="O90" s="43">
        <v>1558493</v>
      </c>
      <c r="P90" s="26">
        <v>1293950</v>
      </c>
      <c r="Q90" s="26">
        <v>132432</v>
      </c>
      <c r="R90" s="26">
        <v>1615862</v>
      </c>
      <c r="S90" s="26">
        <v>213571</v>
      </c>
      <c r="T90" s="42"/>
      <c r="U90" s="26">
        <v>49875</v>
      </c>
      <c r="V90" s="26">
        <v>5715</v>
      </c>
      <c r="W90" s="26">
        <v>4520</v>
      </c>
      <c r="X90" s="26">
        <v>22168382</v>
      </c>
      <c r="Y90" s="26">
        <v>62286171</v>
      </c>
      <c r="Z90" s="26">
        <v>8001630</v>
      </c>
      <c r="AA90" s="26">
        <v>7965285</v>
      </c>
      <c r="AB90" s="26"/>
      <c r="AC90" s="26">
        <v>35</v>
      </c>
      <c r="AD90" s="26"/>
      <c r="AE90" s="26"/>
      <c r="AF90" s="26"/>
      <c r="AG90" s="26">
        <v>4324647</v>
      </c>
      <c r="AH90" s="26">
        <v>33517304</v>
      </c>
      <c r="AI90" s="26">
        <v>7125325</v>
      </c>
      <c r="AJ90" s="26"/>
      <c r="AK90" s="26"/>
      <c r="AL90" s="26"/>
      <c r="AM90" s="26"/>
      <c r="AN90" s="26"/>
      <c r="AO90" s="26"/>
      <c r="AP90" s="26"/>
      <c r="AQ90" s="26">
        <v>70446</v>
      </c>
      <c r="AR90" s="26">
        <v>1810023</v>
      </c>
      <c r="AS90" s="47">
        <v>645.96</v>
      </c>
      <c r="AT90" s="47">
        <v>514.1099999999999</v>
      </c>
      <c r="AU90" s="47">
        <v>1160.0700000000004</v>
      </c>
      <c r="AV90" s="47">
        <v>1927.5000000000005</v>
      </c>
      <c r="AW90" s="47">
        <v>3087.5700000000015</v>
      </c>
      <c r="AX90" s="29">
        <v>30</v>
      </c>
      <c r="AY90" s="51">
        <v>145428545</v>
      </c>
      <c r="AZ90" s="51">
        <v>53305338</v>
      </c>
      <c r="BA90" s="51">
        <v>3751076</v>
      </c>
      <c r="BB90" s="51">
        <v>3512234.0000000014</v>
      </c>
      <c r="BC90" s="51">
        <v>784525</v>
      </c>
      <c r="BD90" s="51">
        <v>4296759.0000000019</v>
      </c>
      <c r="BE90" s="51">
        <v>1028575</v>
      </c>
      <c r="BF90" s="51">
        <v>1767253.9999999988</v>
      </c>
      <c r="BG90" s="51">
        <v>19069983</v>
      </c>
      <c r="BH90" s="51">
        <v>228647530</v>
      </c>
      <c r="BI90" s="51">
        <v>106120359</v>
      </c>
      <c r="BJ90" s="51">
        <v>40250235</v>
      </c>
      <c r="BK90" s="51">
        <v>17674514</v>
      </c>
      <c r="BL90" s="51">
        <v>1404689</v>
      </c>
      <c r="BM90" s="51">
        <v>5331582</v>
      </c>
      <c r="BN90" s="51">
        <v>673267</v>
      </c>
      <c r="BO90" s="51">
        <v>25084052</v>
      </c>
      <c r="BP90" s="51">
        <v>9556479</v>
      </c>
      <c r="BQ90" s="51">
        <v>33554709</v>
      </c>
      <c r="BR90" s="51">
        <v>214565834</v>
      </c>
      <c r="BS90" s="13"/>
      <c r="BT90" s="13"/>
      <c r="BU90" s="51">
        <v>73745</v>
      </c>
      <c r="BV90" s="51">
        <v>74679</v>
      </c>
      <c r="BW90" s="51">
        <v>157977</v>
      </c>
      <c r="BX90" s="51">
        <v>157977</v>
      </c>
      <c r="BY90" s="51">
        <v>654924</v>
      </c>
      <c r="BZ90" s="51">
        <v>883562</v>
      </c>
      <c r="CA90" s="51">
        <v>10018277</v>
      </c>
      <c r="CB90" s="51">
        <v>11800765</v>
      </c>
      <c r="CC90" s="51">
        <v>4647249</v>
      </c>
      <c r="CD90" s="51">
        <v>4446182</v>
      </c>
      <c r="CE90" s="51">
        <v>15551871</v>
      </c>
      <c r="CF90" s="51">
        <v>17363165</v>
      </c>
      <c r="CG90" s="26">
        <v>21421086</v>
      </c>
      <c r="CH90" s="26">
        <v>5241226</v>
      </c>
      <c r="CI90" s="26">
        <v>12207356</v>
      </c>
      <c r="CJ90" s="26">
        <v>17448582</v>
      </c>
      <c r="CK90" s="26">
        <v>735204</v>
      </c>
      <c r="CL90" s="26">
        <v>1044639</v>
      </c>
      <c r="CM90" s="26">
        <v>1779843</v>
      </c>
      <c r="CN90" s="26">
        <v>633401</v>
      </c>
      <c r="CO90" s="26">
        <v>1031811</v>
      </c>
      <c r="CP90" s="26">
        <v>1665212</v>
      </c>
      <c r="CQ90" s="26">
        <v>202049</v>
      </c>
      <c r="CR90" s="26">
        <v>109078</v>
      </c>
      <c r="CS90" s="26">
        <v>28</v>
      </c>
      <c r="CT90" s="55">
        <v>35</v>
      </c>
      <c r="CU90" s="12"/>
      <c r="CV90" s="12"/>
      <c r="CW90" s="12"/>
      <c r="CX90" s="12"/>
      <c r="CY90" s="12"/>
      <c r="DA90" s="22"/>
      <c r="DB90" s="32"/>
      <c r="DC90" s="32"/>
      <c r="DD90" s="32"/>
      <c r="DE90" s="32"/>
      <c r="DF90" s="32"/>
      <c r="DG90" s="32"/>
      <c r="DH90" s="32"/>
      <c r="DI90" s="32"/>
      <c r="DJ90" s="32"/>
      <c r="DK90" s="32"/>
      <c r="DL90" s="32"/>
      <c r="DM90" s="32"/>
      <c r="DN90" s="32"/>
      <c r="DO90" s="32"/>
      <c r="DP90" s="32"/>
      <c r="DQ90" s="32"/>
      <c r="DR90" s="32"/>
      <c r="DS90" s="32"/>
      <c r="DT90" s="32"/>
      <c r="DU90" s="32"/>
      <c r="DV90" s="32"/>
      <c r="DW90" s="32"/>
      <c r="DX90" s="32"/>
      <c r="DY90" s="32"/>
      <c r="DZ90" s="32"/>
      <c r="EA90" s="60"/>
      <c r="EB90" s="60"/>
    </row>
    <row r="91" spans="1:132" x14ac:dyDescent="0.25">
      <c r="D91" s="40"/>
      <c r="E91" s="27"/>
      <c r="F91" s="28"/>
      <c r="G91" s="28"/>
    </row>
    <row r="92" spans="1:132" x14ac:dyDescent="0.25">
      <c r="D92" s="40" t="s">
        <v>700</v>
      </c>
      <c r="E92" s="28">
        <f>(E80-E81)/E81</f>
        <v>6.027470033677023E-3</v>
      </c>
      <c r="F92" s="28">
        <f t="shared" ref="F92:S92" si="8">(F80-F81)/F81</f>
        <v>4.7934639998031322E-3</v>
      </c>
      <c r="G92" s="28">
        <f t="shared" si="8"/>
        <v>5.6979795887384284E-3</v>
      </c>
      <c r="H92" s="28">
        <f t="shared" si="8"/>
        <v>-1.2195121951219513E-2</v>
      </c>
      <c r="I92" s="28">
        <f t="shared" si="8"/>
        <v>0</v>
      </c>
      <c r="J92" s="28">
        <f t="shared" si="8"/>
        <v>2.5862068965517241E-2</v>
      </c>
      <c r="K92" s="28"/>
      <c r="L92" s="28">
        <f t="shared" si="8"/>
        <v>1.8400452069418234</v>
      </c>
      <c r="M92" s="28">
        <f t="shared" si="8"/>
        <v>4.0203061394922289E-3</v>
      </c>
      <c r="N92" s="28">
        <f t="shared" si="8"/>
        <v>-1.2639594006707855E-2</v>
      </c>
      <c r="O92" s="28">
        <f t="shared" si="8"/>
        <v>-2.172258338505766E-2</v>
      </c>
      <c r="P92" s="28">
        <f t="shared" si="8"/>
        <v>-4.8617134883646336E-3</v>
      </c>
      <c r="Q92" s="28">
        <f t="shared" si="8"/>
        <v>-5.7566416841063492E-2</v>
      </c>
      <c r="R92" s="28">
        <f t="shared" si="8"/>
        <v>2.9304905131931038E-2</v>
      </c>
      <c r="S92" s="28">
        <f t="shared" si="8"/>
        <v>-2.1783537967877489E-2</v>
      </c>
      <c r="U92" s="28">
        <f t="shared" ref="U92:BG92" si="9">(U80-U81)/U81</f>
        <v>-5.4904790984289124E-2</v>
      </c>
      <c r="V92" s="28">
        <f t="shared" si="9"/>
        <v>1.3250634338877925E-2</v>
      </c>
      <c r="W92" s="28">
        <f t="shared" si="9"/>
        <v>1.3624841571609633E-2</v>
      </c>
      <c r="X92" s="28">
        <f t="shared" si="9"/>
        <v>-1.7251534943887065E-2</v>
      </c>
      <c r="Y92" s="28">
        <f t="shared" si="9"/>
        <v>-2.6506532218994062E-2</v>
      </c>
      <c r="Z92" s="28">
        <f t="shared" si="9"/>
        <v>-1.2067944764695427E-2</v>
      </c>
      <c r="AA92" s="28">
        <f t="shared" si="9"/>
        <v>-5.202440434111075E-4</v>
      </c>
      <c r="AB92" s="28">
        <f t="shared" si="9"/>
        <v>-8.7405861658440012E-2</v>
      </c>
      <c r="AC92" s="28">
        <f t="shared" si="9"/>
        <v>0.20797989156620578</v>
      </c>
      <c r="AD92" s="28">
        <f t="shared" si="9"/>
        <v>1.3193084859452225E-2</v>
      </c>
      <c r="AE92" s="28">
        <f t="shared" si="9"/>
        <v>-3.6640953308976577E-2</v>
      </c>
      <c r="AF92" s="28">
        <f t="shared" si="9"/>
        <v>1.8467806150825958E-6</v>
      </c>
      <c r="AG92" s="28">
        <f t="shared" si="9"/>
        <v>-0.13001421706317812</v>
      </c>
      <c r="AH92" s="28">
        <f t="shared" si="9"/>
        <v>-2.4698842715880829E-2</v>
      </c>
      <c r="AI92" s="28">
        <f t="shared" si="9"/>
        <v>-0.24359581824262741</v>
      </c>
      <c r="AJ92" s="28">
        <f t="shared" si="9"/>
        <v>0.40845984428401105</v>
      </c>
      <c r="AK92" s="28">
        <f t="shared" si="9"/>
        <v>3.5415820323834946E-2</v>
      </c>
      <c r="AL92" s="28">
        <f t="shared" si="9"/>
        <v>2.9268897048433704E-2</v>
      </c>
      <c r="AM92" s="28">
        <f t="shared" si="9"/>
        <v>0.12156818438594509</v>
      </c>
      <c r="AN92" s="28">
        <f t="shared" si="9"/>
        <v>0.1120747807651537</v>
      </c>
      <c r="AO92" s="28">
        <f t="shared" si="9"/>
        <v>6.2754664379155056E-2</v>
      </c>
      <c r="AP92" s="28">
        <f t="shared" si="9"/>
        <v>0.14466411371882515</v>
      </c>
      <c r="AQ92" s="28">
        <f t="shared" si="9"/>
        <v>5.0904161489064036E-2</v>
      </c>
      <c r="AR92" s="28">
        <f t="shared" si="9"/>
        <v>5.6990011830244158E-2</v>
      </c>
      <c r="AS92" s="28">
        <f t="shared" si="9"/>
        <v>-5.7221272849670634E-3</v>
      </c>
      <c r="AT92" s="28">
        <f t="shared" si="9"/>
        <v>7.507118819570076E-3</v>
      </c>
      <c r="AU92" s="28">
        <f t="shared" si="9"/>
        <v>-7.6051779935279505E-4</v>
      </c>
      <c r="AV92" s="28">
        <f t="shared" si="9"/>
        <v>4.0113532818735432E-3</v>
      </c>
      <c r="AW92" s="28">
        <f t="shared" si="9"/>
        <v>2.1363309787068557E-3</v>
      </c>
      <c r="AX92" s="28">
        <f t="shared" si="9"/>
        <v>-3.5714285714285712E-2</v>
      </c>
      <c r="AY92" s="28">
        <f t="shared" si="9"/>
        <v>2.3361125280914399E-2</v>
      </c>
      <c r="AZ92" s="28">
        <f t="shared" si="9"/>
        <v>3.0110609238237076E-2</v>
      </c>
      <c r="BA92" s="28">
        <f t="shared" si="9"/>
        <v>5.8205233651841562E-2</v>
      </c>
      <c r="BB92" s="28">
        <f t="shared" si="9"/>
        <v>-1.2136973421090966E-2</v>
      </c>
      <c r="BC92" s="28">
        <f t="shared" si="9"/>
        <v>4.457920000311124E-2</v>
      </c>
      <c r="BD92" s="28">
        <f t="shared" si="9"/>
        <v>2.2702075516014076E-3</v>
      </c>
      <c r="BE92" s="28">
        <f t="shared" si="9"/>
        <v>-0.16109656301145664</v>
      </c>
      <c r="BF92" s="28">
        <f t="shared" si="9"/>
        <v>-7.30719658974604E-2</v>
      </c>
      <c r="BG92" s="28">
        <f t="shared" si="9"/>
        <v>0.15273978664373628</v>
      </c>
      <c r="BH92" s="28">
        <f t="shared" ref="BH92:BQ92" si="10">(BH80-BH81)/BH81</f>
        <v>2.8192636385816892E-2</v>
      </c>
      <c r="BI92" s="28">
        <f t="shared" si="10"/>
        <v>2.7357510382438669E-2</v>
      </c>
      <c r="BJ92" s="28">
        <f t="shared" si="10"/>
        <v>3.3638155853792755E-3</v>
      </c>
      <c r="BK92" s="28">
        <f t="shared" si="10"/>
        <v>7.8233619065625135E-3</v>
      </c>
      <c r="BL92" s="28">
        <f t="shared" si="10"/>
        <v>7.0134025470219699E-2</v>
      </c>
      <c r="BM92" s="28">
        <f t="shared" si="10"/>
        <v>-1.1211731953906739E-2</v>
      </c>
      <c r="BN92" s="28">
        <f t="shared" si="10"/>
        <v>8.2871676217850479E-2</v>
      </c>
      <c r="BO92" s="28">
        <f t="shared" si="10"/>
        <v>1.3167786423143044E-2</v>
      </c>
      <c r="BP92" s="28">
        <f t="shared" si="10"/>
        <v>2.365595236733848E-2</v>
      </c>
      <c r="BQ92" s="28">
        <f t="shared" si="10"/>
        <v>1.2589296415054638E-2</v>
      </c>
      <c r="BR92" s="28">
        <f t="shared" ref="BR92" si="11">(BR80-BR81)/BR81</f>
        <v>1.9072820659695115E-2</v>
      </c>
      <c r="BU92" s="28">
        <f t="shared" ref="BU92:BV92" si="12">(BU80-BU81)/BU81</f>
        <v>-0.96270817120622565</v>
      </c>
      <c r="BV92" s="28">
        <f t="shared" si="12"/>
        <v>-0.96166399999999996</v>
      </c>
      <c r="BW92" s="28">
        <f t="shared" ref="BW92:BX92" si="13">(BW80-BW81)/BW81</f>
        <v>3.8049745618993782</v>
      </c>
      <c r="BX92" s="28">
        <f t="shared" si="13"/>
        <v>-0.95438274487074215</v>
      </c>
      <c r="BY92" s="28">
        <f t="shared" ref="BY92:BZ92" si="14">(BY80-BY81)/BY81</f>
        <v>-0.74250309538943127</v>
      </c>
      <c r="BZ92" s="28">
        <f t="shared" si="14"/>
        <v>-0.73156894507064907</v>
      </c>
      <c r="CA92" s="28">
        <f t="shared" ref="CA92:CB92" si="15">(CA80-CA81)/CA81</f>
        <v>7.2468406926762749E-2</v>
      </c>
      <c r="CB92" s="28">
        <f t="shared" si="15"/>
        <v>0.2219956494776818</v>
      </c>
      <c r="CC92" s="28">
        <f t="shared" ref="CC92:CR92" si="16">(CC80-CC81)/CC81</f>
        <v>-0.18232653269124605</v>
      </c>
      <c r="CD92" s="28">
        <f t="shared" si="16"/>
        <v>-8.3398616504434073E-2</v>
      </c>
      <c r="CE92" s="28">
        <f t="shared" si="16"/>
        <v>-3.0455267742316414E-2</v>
      </c>
      <c r="CF92" s="28">
        <f t="shared" si="16"/>
        <v>8.0828774428367528E-2</v>
      </c>
      <c r="CG92" s="28">
        <f t="shared" si="16"/>
        <v>-2.3455599007895258E-2</v>
      </c>
      <c r="CH92" s="28">
        <f t="shared" si="16"/>
        <v>-2.5724961054134753E-2</v>
      </c>
      <c r="CI92" s="28">
        <f t="shared" si="16"/>
        <v>-2.8209142871312907E-2</v>
      </c>
      <c r="CJ92" s="28">
        <f t="shared" si="16"/>
        <v>-2.7393316277571696E-2</v>
      </c>
      <c r="CK92" s="28">
        <f t="shared" si="16"/>
        <v>5.1991885434779533E-2</v>
      </c>
      <c r="CL92" s="28">
        <f t="shared" si="16"/>
        <v>-2.8244992563236995E-2</v>
      </c>
      <c r="CM92" s="28">
        <f t="shared" si="16"/>
        <v>3.8717919775713524E-4</v>
      </c>
      <c r="CN92" s="28">
        <f t="shared" si="16"/>
        <v>6.6716310326676076E-2</v>
      </c>
      <c r="CO92" s="28">
        <f t="shared" si="16"/>
        <v>-4.9912646177382308E-2</v>
      </c>
      <c r="CP92" s="28">
        <f t="shared" si="16"/>
        <v>-7.9832198745051295E-3</v>
      </c>
      <c r="CQ92" s="28">
        <f t="shared" si="16"/>
        <v>8.2399024252943653E-2</v>
      </c>
      <c r="CR92" s="28">
        <f t="shared" si="16"/>
        <v>-2.259537081641548E-3</v>
      </c>
      <c r="DC92" s="28">
        <f t="shared" ref="DC92:DZ92" si="17">(DC80-DC81)/DC81</f>
        <v>0.20321637426900585</v>
      </c>
      <c r="DD92" s="28">
        <f t="shared" si="17"/>
        <v>0.53703703703703709</v>
      </c>
      <c r="DE92" s="28">
        <f t="shared" si="17"/>
        <v>0.63052884615384619</v>
      </c>
      <c r="DF92" s="28">
        <f t="shared" si="17"/>
        <v>0.37347720153150016</v>
      </c>
      <c r="DG92" s="28">
        <f t="shared" si="17"/>
        <v>0.6750086714092185</v>
      </c>
      <c r="DH92" s="28">
        <f t="shared" si="17"/>
        <v>0.65567593028732929</v>
      </c>
      <c r="DI92" s="28">
        <f t="shared" si="17"/>
        <v>0.31515197363997044</v>
      </c>
      <c r="DJ92" s="28">
        <f t="shared" si="17"/>
        <v>0.5798604340348148</v>
      </c>
      <c r="DK92" s="28">
        <f t="shared" si="17"/>
        <v>-0.10333006856023506</v>
      </c>
      <c r="DL92" s="28">
        <f t="shared" si="17"/>
        <v>2.8985507246376812E-2</v>
      </c>
      <c r="DM92" s="28">
        <f t="shared" si="17"/>
        <v>0.2413793103448276</v>
      </c>
      <c r="DN92" s="28">
        <f t="shared" si="17"/>
        <v>-1.4985950671245708E-2</v>
      </c>
      <c r="DO92" s="28">
        <f t="shared" si="17"/>
        <v>0.14831395768647557</v>
      </c>
      <c r="DP92" s="28">
        <f t="shared" si="17"/>
        <v>0.21084202515779579</v>
      </c>
      <c r="DQ92" s="28">
        <f t="shared" si="17"/>
        <v>0.1887494188749419</v>
      </c>
      <c r="DR92" s="28">
        <f t="shared" si="17"/>
        <v>0.16054929526432118</v>
      </c>
      <c r="DS92" s="28">
        <f t="shared" si="17"/>
        <v>0.32879637042967708</v>
      </c>
      <c r="DT92" s="28">
        <f t="shared" si="17"/>
        <v>0.46750000000000003</v>
      </c>
      <c r="DU92" s="28">
        <f t="shared" si="17"/>
        <v>0.23029472241261137</v>
      </c>
      <c r="DV92" s="28">
        <f t="shared" si="17"/>
        <v>0.31305743845879414</v>
      </c>
      <c r="DW92" s="28">
        <f t="shared" si="17"/>
        <v>0.45731376450220923</v>
      </c>
      <c r="DX92" s="28">
        <f t="shared" si="17"/>
        <v>0.18764478764478765</v>
      </c>
      <c r="DY92" s="28">
        <f t="shared" si="17"/>
        <v>0.21163159984120683</v>
      </c>
      <c r="DZ92" s="28">
        <f t="shared" si="17"/>
        <v>0.38692795902460753</v>
      </c>
    </row>
    <row r="93" spans="1:132" x14ac:dyDescent="0.25">
      <c r="E93" s="27"/>
      <c r="F93" s="28"/>
      <c r="G93" s="28"/>
      <c r="CJ93" s="28"/>
      <c r="CK93" s="28"/>
      <c r="CL93" s="28"/>
      <c r="CM93" s="28"/>
      <c r="CN93" s="28"/>
      <c r="CO93" s="28"/>
      <c r="CP93" s="28"/>
      <c r="CQ93" s="28"/>
      <c r="CR93" s="28"/>
      <c r="CS93" s="28"/>
      <c r="CT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row>
    <row r="94" spans="1:132" x14ac:dyDescent="0.25">
      <c r="E94" s="27"/>
      <c r="F94" s="28"/>
      <c r="G94" s="28"/>
    </row>
  </sheetData>
  <mergeCells count="12">
    <mergeCell ref="DK1:DZ1"/>
    <mergeCell ref="CH1:CJ1"/>
    <mergeCell ref="CK1:CM1"/>
    <mergeCell ref="CN1:CP1"/>
    <mergeCell ref="CQ1:CR1"/>
    <mergeCell ref="DC1:DJ1"/>
    <mergeCell ref="AS1:AW1"/>
    <mergeCell ref="V1:W1"/>
    <mergeCell ref="X1:Y1"/>
    <mergeCell ref="Z1:AA1"/>
    <mergeCell ref="AB1:AC1"/>
    <mergeCell ref="AK1:AR1"/>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2EA2F-FC5E-41D7-A236-E2375E3063B5}">
  <dimension ref="A1:D128"/>
  <sheetViews>
    <sheetView workbookViewId="0">
      <selection activeCell="A10" sqref="A10"/>
    </sheetView>
  </sheetViews>
  <sheetFormatPr defaultColWidth="7.5703125" defaultRowHeight="12" x14ac:dyDescent="0.2"/>
  <cols>
    <col min="1" max="1" width="39" style="15" customWidth="1"/>
    <col min="2" max="2" width="26.42578125" style="15" bestFit="1" customWidth="1"/>
    <col min="3" max="3" width="44.85546875" style="15" customWidth="1"/>
    <col min="4" max="4" width="57" style="15" customWidth="1"/>
    <col min="5" max="16384" width="7.5703125" style="15"/>
  </cols>
  <sheetData>
    <row r="1" spans="1:4" x14ac:dyDescent="0.2">
      <c r="A1" s="14" t="s">
        <v>268</v>
      </c>
      <c r="B1" s="14" t="s">
        <v>269</v>
      </c>
      <c r="C1" s="14" t="s">
        <v>270</v>
      </c>
      <c r="D1" s="14" t="s">
        <v>271</v>
      </c>
    </row>
    <row r="2" spans="1:4" ht="20.100000000000001" customHeight="1" x14ac:dyDescent="0.2">
      <c r="A2" s="15" t="s">
        <v>272</v>
      </c>
      <c r="B2" s="15" t="s">
        <v>135</v>
      </c>
      <c r="C2" s="15" t="s">
        <v>273</v>
      </c>
      <c r="D2" s="15" t="s">
        <v>274</v>
      </c>
    </row>
    <row r="3" spans="1:4" ht="20.100000000000001" customHeight="1" x14ac:dyDescent="0.2">
      <c r="A3" s="15" t="s">
        <v>275</v>
      </c>
      <c r="B3" s="15" t="s">
        <v>276</v>
      </c>
      <c r="C3" s="15" t="s">
        <v>277</v>
      </c>
      <c r="D3" s="15" t="s">
        <v>278</v>
      </c>
    </row>
    <row r="4" spans="1:4" ht="20.100000000000001" customHeight="1" x14ac:dyDescent="0.2">
      <c r="A4" s="15" t="s">
        <v>279</v>
      </c>
      <c r="B4" s="15" t="s">
        <v>280</v>
      </c>
      <c r="C4" s="15" t="s">
        <v>281</v>
      </c>
      <c r="D4" s="15" t="s">
        <v>282</v>
      </c>
    </row>
    <row r="5" spans="1:4" ht="20.100000000000001" customHeight="1" x14ac:dyDescent="0.2">
      <c r="A5" s="15" t="s">
        <v>6</v>
      </c>
      <c r="B5" s="15" t="s">
        <v>134</v>
      </c>
      <c r="C5" s="15" t="s">
        <v>283</v>
      </c>
      <c r="D5" s="15" t="s">
        <v>284</v>
      </c>
    </row>
    <row r="6" spans="1:4" ht="20.100000000000001" customHeight="1" x14ac:dyDescent="0.2">
      <c r="A6" s="15" t="s">
        <v>8</v>
      </c>
      <c r="B6" s="15" t="s">
        <v>136</v>
      </c>
      <c r="C6" s="15" t="s">
        <v>285</v>
      </c>
      <c r="D6" s="15" t="s">
        <v>286</v>
      </c>
    </row>
    <row r="7" spans="1:4" ht="20.100000000000001" customHeight="1" x14ac:dyDescent="0.2">
      <c r="A7" s="15" t="s">
        <v>9</v>
      </c>
      <c r="B7" s="15" t="s">
        <v>137</v>
      </c>
      <c r="C7" s="15" t="s">
        <v>287</v>
      </c>
      <c r="D7" s="15" t="s">
        <v>288</v>
      </c>
    </row>
    <row r="8" spans="1:4" ht="20.100000000000001" customHeight="1" x14ac:dyDescent="0.2">
      <c r="A8" s="15" t="s">
        <v>10</v>
      </c>
      <c r="B8" s="15" t="s">
        <v>138</v>
      </c>
      <c r="C8" s="15" t="s">
        <v>289</v>
      </c>
      <c r="D8" s="15" t="s">
        <v>290</v>
      </c>
    </row>
    <row r="9" spans="1:4" ht="20.100000000000001" customHeight="1" x14ac:dyDescent="0.2">
      <c r="A9" s="15" t="s">
        <v>11</v>
      </c>
      <c r="B9" s="15" t="s">
        <v>139</v>
      </c>
      <c r="C9" s="15" t="s">
        <v>291</v>
      </c>
      <c r="D9" s="15" t="s">
        <v>292</v>
      </c>
    </row>
    <row r="10" spans="1:4" ht="20.100000000000001" customHeight="1" x14ac:dyDescent="0.2">
      <c r="A10" s="15" t="s">
        <v>12</v>
      </c>
      <c r="B10" s="15" t="s">
        <v>140</v>
      </c>
      <c r="C10" s="15" t="s">
        <v>293</v>
      </c>
      <c r="D10" s="15" t="s">
        <v>294</v>
      </c>
    </row>
    <row r="11" spans="1:4" ht="20.100000000000001" customHeight="1" x14ac:dyDescent="0.2">
      <c r="A11" s="15" t="s">
        <v>13</v>
      </c>
      <c r="B11" s="15" t="s">
        <v>141</v>
      </c>
      <c r="C11" s="15" t="s">
        <v>295</v>
      </c>
      <c r="D11" s="15" t="s">
        <v>296</v>
      </c>
    </row>
    <row r="12" spans="1:4" ht="20.100000000000001" customHeight="1" x14ac:dyDescent="0.2">
      <c r="A12" s="15" t="s">
        <v>14</v>
      </c>
      <c r="B12" s="15" t="s">
        <v>142</v>
      </c>
      <c r="C12" s="15" t="s">
        <v>297</v>
      </c>
      <c r="D12" s="15" t="s">
        <v>298</v>
      </c>
    </row>
    <row r="13" spans="1:4" ht="20.100000000000001" customHeight="1" x14ac:dyDescent="0.2">
      <c r="A13" s="15" t="s">
        <v>299</v>
      </c>
      <c r="B13" s="15" t="s">
        <v>143</v>
      </c>
      <c r="C13" s="15" t="s">
        <v>300</v>
      </c>
      <c r="D13" s="15" t="s">
        <v>301</v>
      </c>
    </row>
    <row r="14" spans="1:4" ht="20.100000000000001" customHeight="1" x14ac:dyDescent="0.2">
      <c r="A14" s="15" t="s">
        <v>302</v>
      </c>
      <c r="B14" s="15" t="s">
        <v>303</v>
      </c>
      <c r="C14" s="15" t="s">
        <v>304</v>
      </c>
      <c r="D14" s="15" t="s">
        <v>305</v>
      </c>
    </row>
    <row r="15" spans="1:4" ht="20.100000000000001" customHeight="1" x14ac:dyDescent="0.2">
      <c r="A15" s="15" t="s">
        <v>306</v>
      </c>
      <c r="B15" s="15" t="s">
        <v>307</v>
      </c>
      <c r="C15" s="15" t="s">
        <v>308</v>
      </c>
      <c r="D15" s="15" t="s">
        <v>309</v>
      </c>
    </row>
    <row r="16" spans="1:4" ht="20.100000000000001" customHeight="1" x14ac:dyDescent="0.2">
      <c r="A16" s="15" t="s">
        <v>16</v>
      </c>
      <c r="B16" s="15" t="s">
        <v>144</v>
      </c>
      <c r="C16" s="15" t="s">
        <v>310</v>
      </c>
      <c r="D16" s="15" t="s">
        <v>311</v>
      </c>
    </row>
    <row r="17" spans="1:4" ht="20.100000000000001" customHeight="1" x14ac:dyDescent="0.2">
      <c r="A17" s="15" t="s">
        <v>17</v>
      </c>
      <c r="B17" s="15" t="s">
        <v>145</v>
      </c>
      <c r="C17" s="15" t="s">
        <v>312</v>
      </c>
      <c r="D17" s="15" t="s">
        <v>313</v>
      </c>
    </row>
    <row r="18" spans="1:4" ht="20.100000000000001" customHeight="1" x14ac:dyDescent="0.2">
      <c r="A18" s="15" t="s">
        <v>18</v>
      </c>
      <c r="B18" s="15" t="s">
        <v>146</v>
      </c>
      <c r="C18" s="15" t="s">
        <v>314</v>
      </c>
      <c r="D18" s="15" t="s">
        <v>315</v>
      </c>
    </row>
    <row r="19" spans="1:4" ht="20.100000000000001" customHeight="1" x14ac:dyDescent="0.2">
      <c r="A19" s="15" t="s">
        <v>19</v>
      </c>
      <c r="B19" s="15" t="s">
        <v>147</v>
      </c>
      <c r="C19" s="15" t="s">
        <v>316</v>
      </c>
      <c r="D19" s="15" t="s">
        <v>317</v>
      </c>
    </row>
    <row r="20" spans="1:4" ht="20.100000000000001" customHeight="1" x14ac:dyDescent="0.2">
      <c r="A20" s="15" t="s">
        <v>20</v>
      </c>
      <c r="B20" s="15" t="s">
        <v>148</v>
      </c>
      <c r="C20" s="15" t="s">
        <v>318</v>
      </c>
      <c r="D20" s="15" t="s">
        <v>319</v>
      </c>
    </row>
    <row r="21" spans="1:4" ht="20.100000000000001" customHeight="1" x14ac:dyDescent="0.2">
      <c r="A21" s="15" t="s">
        <v>21</v>
      </c>
      <c r="B21" s="15" t="s">
        <v>149</v>
      </c>
      <c r="C21" s="15" t="s">
        <v>320</v>
      </c>
      <c r="D21" s="15" t="s">
        <v>321</v>
      </c>
    </row>
    <row r="22" spans="1:4" ht="20.100000000000001" customHeight="1" x14ac:dyDescent="0.2">
      <c r="A22" s="15" t="s">
        <v>22</v>
      </c>
      <c r="B22" s="15" t="s">
        <v>150</v>
      </c>
      <c r="C22" s="15" t="s">
        <v>322</v>
      </c>
      <c r="D22" s="15" t="s">
        <v>323</v>
      </c>
    </row>
    <row r="23" spans="1:4" ht="20.100000000000001" customHeight="1" x14ac:dyDescent="0.2">
      <c r="A23" s="15" t="s">
        <v>23</v>
      </c>
      <c r="B23" s="15" t="s">
        <v>151</v>
      </c>
      <c r="C23" s="15" t="s">
        <v>324</v>
      </c>
      <c r="D23" s="15" t="s">
        <v>325</v>
      </c>
    </row>
    <row r="24" spans="1:4" ht="20.100000000000001" customHeight="1" x14ac:dyDescent="0.2">
      <c r="A24" s="15" t="s">
        <v>326</v>
      </c>
      <c r="B24" s="15" t="s">
        <v>327</v>
      </c>
      <c r="C24" s="15" t="s">
        <v>328</v>
      </c>
      <c r="D24" s="15" t="s">
        <v>329</v>
      </c>
    </row>
    <row r="25" spans="1:4" ht="20.100000000000001" customHeight="1" x14ac:dyDescent="0.2">
      <c r="A25" s="15" t="s">
        <v>330</v>
      </c>
      <c r="B25" s="15" t="s">
        <v>331</v>
      </c>
      <c r="C25" s="15" t="s">
        <v>332</v>
      </c>
      <c r="D25" s="15" t="s">
        <v>333</v>
      </c>
    </row>
    <row r="26" spans="1:4" ht="20.100000000000001" customHeight="1" x14ac:dyDescent="0.2">
      <c r="A26" s="15" t="s">
        <v>24</v>
      </c>
      <c r="B26" s="15" t="s">
        <v>152</v>
      </c>
      <c r="C26" s="15" t="s">
        <v>334</v>
      </c>
      <c r="D26" s="15" t="s">
        <v>335</v>
      </c>
    </row>
    <row r="27" spans="1:4" ht="20.100000000000001" customHeight="1" x14ac:dyDescent="0.2">
      <c r="A27" s="15" t="s">
        <v>25</v>
      </c>
      <c r="B27" s="15" t="s">
        <v>153</v>
      </c>
      <c r="C27" s="15" t="s">
        <v>336</v>
      </c>
      <c r="D27" s="15" t="s">
        <v>337</v>
      </c>
    </row>
    <row r="28" spans="1:4" ht="20.100000000000001" customHeight="1" x14ac:dyDescent="0.2">
      <c r="A28" s="15" t="s">
        <v>26</v>
      </c>
      <c r="B28" s="15" t="s">
        <v>154</v>
      </c>
      <c r="C28" s="15" t="s">
        <v>338</v>
      </c>
      <c r="D28" s="15" t="s">
        <v>339</v>
      </c>
    </row>
    <row r="29" spans="1:4" ht="20.100000000000001" customHeight="1" x14ac:dyDescent="0.2">
      <c r="A29" s="15" t="s">
        <v>27</v>
      </c>
      <c r="B29" s="15" t="s">
        <v>155</v>
      </c>
      <c r="C29" s="15" t="s">
        <v>340</v>
      </c>
      <c r="D29" s="15" t="s">
        <v>341</v>
      </c>
    </row>
    <row r="30" spans="1:4" ht="20.100000000000001" customHeight="1" x14ac:dyDescent="0.2">
      <c r="A30" s="15" t="s">
        <v>28</v>
      </c>
      <c r="B30" s="15" t="s">
        <v>156</v>
      </c>
      <c r="C30" s="15" t="s">
        <v>342</v>
      </c>
      <c r="D30" s="15" t="s">
        <v>343</v>
      </c>
    </row>
    <row r="31" spans="1:4" ht="20.100000000000001" customHeight="1" x14ac:dyDescent="0.2">
      <c r="A31" s="15" t="s">
        <v>29</v>
      </c>
      <c r="B31" s="15" t="s">
        <v>157</v>
      </c>
      <c r="C31" s="15" t="s">
        <v>344</v>
      </c>
      <c r="D31" s="15" t="s">
        <v>345</v>
      </c>
    </row>
    <row r="32" spans="1:4" ht="20.100000000000001" customHeight="1" x14ac:dyDescent="0.2">
      <c r="A32" s="15" t="s">
        <v>30</v>
      </c>
      <c r="B32" s="15" t="s">
        <v>158</v>
      </c>
      <c r="C32" s="15" t="s">
        <v>346</v>
      </c>
      <c r="D32" s="15" t="s">
        <v>347</v>
      </c>
    </row>
    <row r="33" spans="1:4" ht="20.100000000000001" customHeight="1" x14ac:dyDescent="0.2">
      <c r="A33" s="15" t="s">
        <v>31</v>
      </c>
      <c r="B33" s="15" t="s">
        <v>159</v>
      </c>
      <c r="C33" s="15" t="s">
        <v>348</v>
      </c>
      <c r="D33" s="15" t="s">
        <v>349</v>
      </c>
    </row>
    <row r="34" spans="1:4" ht="20.100000000000001" customHeight="1" x14ac:dyDescent="0.2">
      <c r="A34" s="15" t="s">
        <v>32</v>
      </c>
      <c r="B34" s="15" t="s">
        <v>160</v>
      </c>
      <c r="C34" s="15" t="s">
        <v>350</v>
      </c>
      <c r="D34" s="15" t="s">
        <v>351</v>
      </c>
    </row>
    <row r="35" spans="1:4" ht="20.100000000000001" customHeight="1" x14ac:dyDescent="0.2">
      <c r="A35" s="15" t="s">
        <v>33</v>
      </c>
      <c r="B35" s="15" t="s">
        <v>161</v>
      </c>
      <c r="C35" s="15" t="s">
        <v>352</v>
      </c>
      <c r="D35" s="15" t="s">
        <v>353</v>
      </c>
    </row>
    <row r="36" spans="1:4" ht="20.100000000000001" customHeight="1" x14ac:dyDescent="0.2">
      <c r="A36" s="15" t="s">
        <v>34</v>
      </c>
      <c r="B36" s="15" t="s">
        <v>162</v>
      </c>
      <c r="C36" s="15" t="s">
        <v>354</v>
      </c>
      <c r="D36" s="15" t="s">
        <v>355</v>
      </c>
    </row>
    <row r="37" spans="1:4" ht="20.100000000000001" customHeight="1" x14ac:dyDescent="0.2">
      <c r="A37" s="15" t="s">
        <v>35</v>
      </c>
      <c r="B37" s="15" t="s">
        <v>163</v>
      </c>
      <c r="C37" s="15" t="s">
        <v>356</v>
      </c>
      <c r="D37" s="15" t="s">
        <v>357</v>
      </c>
    </row>
    <row r="38" spans="1:4" ht="20.100000000000001" customHeight="1" x14ac:dyDescent="0.2">
      <c r="A38" s="15" t="s">
        <v>36</v>
      </c>
      <c r="B38" s="15" t="s">
        <v>164</v>
      </c>
      <c r="C38" s="15" t="s">
        <v>358</v>
      </c>
      <c r="D38" s="15" t="s">
        <v>359</v>
      </c>
    </row>
    <row r="39" spans="1:4" ht="20.100000000000001" customHeight="1" x14ac:dyDescent="0.2">
      <c r="A39" s="15" t="s">
        <v>37</v>
      </c>
      <c r="B39" s="15" t="s">
        <v>165</v>
      </c>
      <c r="C39" s="15" t="s">
        <v>360</v>
      </c>
      <c r="D39" s="15" t="s">
        <v>361</v>
      </c>
    </row>
    <row r="40" spans="1:4" ht="20.100000000000001" customHeight="1" x14ac:dyDescent="0.2">
      <c r="A40" s="15" t="s">
        <v>38</v>
      </c>
      <c r="B40" s="15" t="s">
        <v>166</v>
      </c>
      <c r="C40" s="15" t="s">
        <v>362</v>
      </c>
      <c r="D40" s="15" t="s">
        <v>363</v>
      </c>
    </row>
    <row r="41" spans="1:4" ht="20.100000000000001" customHeight="1" x14ac:dyDescent="0.2">
      <c r="A41" s="15" t="s">
        <v>39</v>
      </c>
      <c r="B41" s="15" t="s">
        <v>167</v>
      </c>
      <c r="C41" s="15" t="s">
        <v>364</v>
      </c>
      <c r="D41" s="15" t="s">
        <v>365</v>
      </c>
    </row>
    <row r="42" spans="1:4" ht="20.100000000000001" customHeight="1" x14ac:dyDescent="0.2">
      <c r="A42" s="15" t="s">
        <v>40</v>
      </c>
      <c r="B42" s="15" t="s">
        <v>168</v>
      </c>
      <c r="C42" s="15" t="s">
        <v>366</v>
      </c>
      <c r="D42" s="15" t="s">
        <v>367</v>
      </c>
    </row>
    <row r="43" spans="1:4" ht="20.100000000000001" customHeight="1" x14ac:dyDescent="0.2">
      <c r="A43" s="15" t="s">
        <v>41</v>
      </c>
      <c r="B43" s="15" t="s">
        <v>169</v>
      </c>
      <c r="C43" s="15" t="s">
        <v>368</v>
      </c>
      <c r="D43" s="15" t="s">
        <v>369</v>
      </c>
    </row>
    <row r="44" spans="1:4" ht="20.100000000000001" customHeight="1" x14ac:dyDescent="0.2">
      <c r="A44" s="15" t="s">
        <v>42</v>
      </c>
      <c r="B44" s="15" t="s">
        <v>170</v>
      </c>
      <c r="C44" s="15" t="s">
        <v>370</v>
      </c>
      <c r="D44" s="15" t="s">
        <v>371</v>
      </c>
    </row>
    <row r="45" spans="1:4" ht="20.100000000000001" customHeight="1" x14ac:dyDescent="0.2">
      <c r="A45" s="15" t="s">
        <v>372</v>
      </c>
      <c r="B45" s="15" t="s">
        <v>171</v>
      </c>
      <c r="C45" s="15" t="s">
        <v>373</v>
      </c>
      <c r="D45" s="15" t="s">
        <v>374</v>
      </c>
    </row>
    <row r="46" spans="1:4" ht="20.100000000000001" customHeight="1" x14ac:dyDescent="0.2">
      <c r="A46" s="15" t="s">
        <v>44</v>
      </c>
      <c r="B46" s="15" t="s">
        <v>172</v>
      </c>
      <c r="C46" s="15" t="s">
        <v>375</v>
      </c>
      <c r="D46" s="15" t="s">
        <v>376</v>
      </c>
    </row>
    <row r="47" spans="1:4" ht="20.100000000000001" customHeight="1" x14ac:dyDescent="0.2">
      <c r="A47" s="15" t="s">
        <v>45</v>
      </c>
      <c r="B47" s="15" t="s">
        <v>173</v>
      </c>
      <c r="C47" s="15" t="s">
        <v>377</v>
      </c>
      <c r="D47" s="15" t="s">
        <v>378</v>
      </c>
    </row>
    <row r="48" spans="1:4" ht="20.100000000000001" customHeight="1" x14ac:dyDescent="0.2">
      <c r="A48" s="15" t="s">
        <v>46</v>
      </c>
      <c r="B48" s="15" t="s">
        <v>174</v>
      </c>
      <c r="C48" s="15" t="s">
        <v>379</v>
      </c>
      <c r="D48" s="15" t="s">
        <v>380</v>
      </c>
    </row>
    <row r="49" spans="1:4" ht="20.100000000000001" customHeight="1" x14ac:dyDescent="0.2">
      <c r="A49" s="15" t="s">
        <v>47</v>
      </c>
      <c r="B49" s="15" t="s">
        <v>175</v>
      </c>
      <c r="C49" s="15" t="s">
        <v>381</v>
      </c>
      <c r="D49" s="15" t="s">
        <v>382</v>
      </c>
    </row>
    <row r="50" spans="1:4" ht="20.100000000000001" customHeight="1" x14ac:dyDescent="0.2">
      <c r="A50" s="15" t="s">
        <v>48</v>
      </c>
      <c r="B50" s="15" t="s">
        <v>176</v>
      </c>
      <c r="C50" s="15" t="s">
        <v>383</v>
      </c>
      <c r="D50" s="15" t="s">
        <v>384</v>
      </c>
    </row>
    <row r="51" spans="1:4" ht="20.100000000000001" customHeight="1" x14ac:dyDescent="0.2">
      <c r="A51" s="15" t="s">
        <v>49</v>
      </c>
      <c r="B51" s="15" t="s">
        <v>177</v>
      </c>
      <c r="C51" s="15" t="s">
        <v>385</v>
      </c>
      <c r="D51" s="15" t="s">
        <v>386</v>
      </c>
    </row>
    <row r="52" spans="1:4" ht="20.100000000000001" customHeight="1" x14ac:dyDescent="0.2">
      <c r="A52" s="15" t="s">
        <v>50</v>
      </c>
      <c r="B52" s="15" t="s">
        <v>178</v>
      </c>
      <c r="C52" s="15" t="s">
        <v>387</v>
      </c>
      <c r="D52" s="15" t="s">
        <v>388</v>
      </c>
    </row>
    <row r="53" spans="1:4" ht="20.100000000000001" customHeight="1" x14ac:dyDescent="0.2">
      <c r="A53" s="15" t="s">
        <v>51</v>
      </c>
      <c r="B53" s="15" t="s">
        <v>179</v>
      </c>
      <c r="C53" s="15" t="s">
        <v>389</v>
      </c>
      <c r="D53" s="15" t="s">
        <v>390</v>
      </c>
    </row>
    <row r="54" spans="1:4" ht="20.100000000000001" customHeight="1" x14ac:dyDescent="0.2">
      <c r="A54" s="15" t="s">
        <v>52</v>
      </c>
      <c r="B54" s="15" t="s">
        <v>180</v>
      </c>
      <c r="C54" s="15" t="s">
        <v>391</v>
      </c>
      <c r="D54" s="15" t="s">
        <v>392</v>
      </c>
    </row>
    <row r="55" spans="1:4" ht="20.100000000000001" customHeight="1" x14ac:dyDescent="0.2">
      <c r="A55" s="15" t="s">
        <v>393</v>
      </c>
      <c r="B55" s="15" t="s">
        <v>181</v>
      </c>
      <c r="C55" s="15" t="s">
        <v>394</v>
      </c>
      <c r="D55" s="15" t="s">
        <v>395</v>
      </c>
    </row>
    <row r="56" spans="1:4" ht="20.100000000000001" customHeight="1" x14ac:dyDescent="0.2">
      <c r="A56" s="15" t="s">
        <v>54</v>
      </c>
      <c r="B56" s="15" t="s">
        <v>182</v>
      </c>
      <c r="C56" s="15" t="s">
        <v>396</v>
      </c>
      <c r="D56" s="15" t="s">
        <v>397</v>
      </c>
    </row>
    <row r="57" spans="1:4" ht="20.100000000000001" customHeight="1" x14ac:dyDescent="0.2">
      <c r="A57" s="15" t="s">
        <v>55</v>
      </c>
      <c r="B57" s="15" t="s">
        <v>183</v>
      </c>
      <c r="C57" s="15" t="s">
        <v>398</v>
      </c>
      <c r="D57" s="15" t="s">
        <v>399</v>
      </c>
    </row>
    <row r="58" spans="1:4" ht="20.100000000000001" customHeight="1" x14ac:dyDescent="0.2">
      <c r="A58" s="15" t="s">
        <v>56</v>
      </c>
      <c r="B58" s="15" t="s">
        <v>184</v>
      </c>
      <c r="C58" s="15" t="s">
        <v>400</v>
      </c>
      <c r="D58" s="15" t="s">
        <v>401</v>
      </c>
    </row>
    <row r="59" spans="1:4" ht="20.100000000000001" customHeight="1" x14ac:dyDescent="0.2">
      <c r="A59" s="15" t="s">
        <v>57</v>
      </c>
      <c r="B59" s="15" t="s">
        <v>185</v>
      </c>
      <c r="C59" s="15" t="s">
        <v>402</v>
      </c>
      <c r="D59" s="15" t="s">
        <v>403</v>
      </c>
    </row>
    <row r="60" spans="1:4" ht="20.100000000000001" customHeight="1" x14ac:dyDescent="0.2">
      <c r="A60" s="15" t="s">
        <v>58</v>
      </c>
      <c r="B60" s="15" t="s">
        <v>186</v>
      </c>
      <c r="C60" s="15" t="s">
        <v>404</v>
      </c>
      <c r="D60" s="15" t="s">
        <v>405</v>
      </c>
    </row>
    <row r="61" spans="1:4" ht="20.100000000000001" customHeight="1" x14ac:dyDescent="0.2">
      <c r="A61" s="15" t="s">
        <v>59</v>
      </c>
      <c r="B61" s="15" t="s">
        <v>187</v>
      </c>
      <c r="C61" s="15" t="s">
        <v>406</v>
      </c>
      <c r="D61" s="15" t="s">
        <v>407</v>
      </c>
    </row>
    <row r="62" spans="1:4" ht="20.100000000000001" customHeight="1" x14ac:dyDescent="0.2">
      <c r="A62" s="15" t="s">
        <v>60</v>
      </c>
      <c r="B62" s="15" t="s">
        <v>188</v>
      </c>
      <c r="C62" s="15" t="s">
        <v>408</v>
      </c>
      <c r="D62" s="15" t="s">
        <v>409</v>
      </c>
    </row>
    <row r="63" spans="1:4" ht="20.100000000000001" customHeight="1" x14ac:dyDescent="0.2">
      <c r="A63" s="15" t="s">
        <v>61</v>
      </c>
      <c r="B63" s="15" t="s">
        <v>189</v>
      </c>
      <c r="C63" s="15" t="s">
        <v>410</v>
      </c>
      <c r="D63" s="15" t="s">
        <v>411</v>
      </c>
    </row>
    <row r="64" spans="1:4" ht="20.100000000000001" customHeight="1" x14ac:dyDescent="0.2">
      <c r="A64" s="15" t="s">
        <v>62</v>
      </c>
      <c r="B64" s="15" t="s">
        <v>190</v>
      </c>
      <c r="C64" s="15" t="s">
        <v>412</v>
      </c>
      <c r="D64" s="15" t="s">
        <v>413</v>
      </c>
    </row>
    <row r="65" spans="1:4" ht="20.100000000000001" customHeight="1" x14ac:dyDescent="0.2">
      <c r="A65" s="15" t="s">
        <v>63</v>
      </c>
      <c r="B65" s="15" t="s">
        <v>191</v>
      </c>
      <c r="C65" s="15" t="s">
        <v>414</v>
      </c>
      <c r="D65" s="15" t="s">
        <v>415</v>
      </c>
    </row>
    <row r="66" spans="1:4" ht="20.100000000000001" customHeight="1" x14ac:dyDescent="0.2">
      <c r="A66" s="15" t="s">
        <v>64</v>
      </c>
      <c r="B66" s="15" t="s">
        <v>192</v>
      </c>
      <c r="C66" s="15" t="s">
        <v>416</v>
      </c>
      <c r="D66" s="15" t="s">
        <v>417</v>
      </c>
    </row>
    <row r="67" spans="1:4" ht="20.100000000000001" customHeight="1" x14ac:dyDescent="0.2">
      <c r="A67" s="15" t="s">
        <v>65</v>
      </c>
      <c r="B67" s="15" t="s">
        <v>193</v>
      </c>
      <c r="C67" s="15" t="s">
        <v>418</v>
      </c>
      <c r="D67" s="15" t="s">
        <v>419</v>
      </c>
    </row>
    <row r="68" spans="1:4" ht="20.100000000000001" customHeight="1" x14ac:dyDescent="0.2">
      <c r="A68" s="15" t="s">
        <v>66</v>
      </c>
      <c r="B68" s="15" t="s">
        <v>194</v>
      </c>
      <c r="C68" s="15" t="s">
        <v>420</v>
      </c>
      <c r="D68" s="15" t="s">
        <v>421</v>
      </c>
    </row>
    <row r="69" spans="1:4" ht="20.100000000000001" customHeight="1" x14ac:dyDescent="0.2">
      <c r="A69" s="15" t="s">
        <v>67</v>
      </c>
      <c r="B69" s="15" t="s">
        <v>195</v>
      </c>
      <c r="C69" s="15" t="s">
        <v>422</v>
      </c>
      <c r="D69" s="15" t="s">
        <v>423</v>
      </c>
    </row>
    <row r="70" spans="1:4" ht="20.100000000000001" customHeight="1" x14ac:dyDescent="0.2">
      <c r="A70" s="15" t="s">
        <v>68</v>
      </c>
      <c r="B70" s="15" t="s">
        <v>196</v>
      </c>
      <c r="C70" s="15" t="s">
        <v>424</v>
      </c>
      <c r="D70" s="15" t="s">
        <v>425</v>
      </c>
    </row>
    <row r="71" spans="1:4" ht="20.100000000000001" customHeight="1" x14ac:dyDescent="0.2">
      <c r="A71" s="15" t="s">
        <v>69</v>
      </c>
      <c r="B71" s="15" t="s">
        <v>197</v>
      </c>
      <c r="C71" s="15" t="s">
        <v>426</v>
      </c>
      <c r="D71" s="15" t="s">
        <v>427</v>
      </c>
    </row>
    <row r="72" spans="1:4" ht="20.100000000000001" customHeight="1" x14ac:dyDescent="0.2">
      <c r="A72" s="15" t="s">
        <v>70</v>
      </c>
      <c r="B72" s="15" t="s">
        <v>198</v>
      </c>
      <c r="C72" s="15" t="s">
        <v>428</v>
      </c>
      <c r="D72" s="15" t="s">
        <v>429</v>
      </c>
    </row>
    <row r="73" spans="1:4" ht="20.100000000000001" customHeight="1" x14ac:dyDescent="0.2">
      <c r="A73" s="15" t="s">
        <v>71</v>
      </c>
      <c r="B73" s="15" t="s">
        <v>199</v>
      </c>
      <c r="C73" s="15" t="s">
        <v>430</v>
      </c>
      <c r="D73" s="15" t="s">
        <v>431</v>
      </c>
    </row>
    <row r="74" spans="1:4" ht="20.100000000000001" customHeight="1" x14ac:dyDescent="0.2">
      <c r="A74" s="15" t="s">
        <v>432</v>
      </c>
      <c r="B74" s="15" t="s">
        <v>433</v>
      </c>
      <c r="C74" s="15" t="s">
        <v>434</v>
      </c>
      <c r="D74" s="15" t="s">
        <v>435</v>
      </c>
    </row>
    <row r="75" spans="1:4" ht="20.100000000000001" customHeight="1" x14ac:dyDescent="0.2">
      <c r="A75" s="15" t="s">
        <v>436</v>
      </c>
      <c r="B75" s="15" t="s">
        <v>437</v>
      </c>
      <c r="C75" s="15" t="s">
        <v>437</v>
      </c>
      <c r="D75" s="15" t="s">
        <v>438</v>
      </c>
    </row>
    <row r="76" spans="1:4" ht="20.100000000000001" customHeight="1" x14ac:dyDescent="0.2">
      <c r="A76" s="15" t="s">
        <v>439</v>
      </c>
      <c r="B76" s="15" t="s">
        <v>440</v>
      </c>
      <c r="C76" s="15" t="s">
        <v>441</v>
      </c>
      <c r="D76" s="15" t="s">
        <v>442</v>
      </c>
    </row>
    <row r="77" spans="1:4" ht="20.100000000000001" customHeight="1" x14ac:dyDescent="0.2">
      <c r="A77" s="15" t="s">
        <v>443</v>
      </c>
      <c r="B77" s="15" t="s">
        <v>444</v>
      </c>
      <c r="C77" s="15" t="s">
        <v>445</v>
      </c>
      <c r="D77" s="15" t="s">
        <v>446</v>
      </c>
    </row>
    <row r="78" spans="1:4" ht="20.100000000000001" customHeight="1" x14ac:dyDescent="0.2">
      <c r="A78" s="15" t="s">
        <v>74</v>
      </c>
      <c r="B78" s="15" t="s">
        <v>200</v>
      </c>
      <c r="C78" s="15" t="s">
        <v>447</v>
      </c>
      <c r="D78" s="15" t="s">
        <v>448</v>
      </c>
    </row>
    <row r="79" spans="1:4" ht="20.100000000000001" customHeight="1" x14ac:dyDescent="0.2">
      <c r="A79" s="15" t="s">
        <v>75</v>
      </c>
      <c r="B79" s="15" t="s">
        <v>201</v>
      </c>
      <c r="C79" s="15" t="s">
        <v>449</v>
      </c>
      <c r="D79" s="15" t="s">
        <v>450</v>
      </c>
    </row>
    <row r="80" spans="1:4" ht="20.100000000000001" customHeight="1" x14ac:dyDescent="0.2">
      <c r="A80" s="15" t="s">
        <v>451</v>
      </c>
      <c r="B80" s="15" t="s">
        <v>452</v>
      </c>
      <c r="C80" s="15" t="s">
        <v>453</v>
      </c>
      <c r="D80" s="15" t="s">
        <v>446</v>
      </c>
    </row>
    <row r="81" spans="1:4" ht="20.100000000000001" customHeight="1" x14ac:dyDescent="0.2">
      <c r="A81" s="15" t="s">
        <v>76</v>
      </c>
      <c r="B81" s="15" t="s">
        <v>202</v>
      </c>
      <c r="C81" s="15" t="s">
        <v>447</v>
      </c>
      <c r="D81" s="15" t="s">
        <v>454</v>
      </c>
    </row>
    <row r="82" spans="1:4" ht="20.100000000000001" customHeight="1" x14ac:dyDescent="0.2">
      <c r="A82" s="15" t="s">
        <v>77</v>
      </c>
      <c r="B82" s="15" t="s">
        <v>203</v>
      </c>
      <c r="C82" s="15" t="s">
        <v>449</v>
      </c>
      <c r="D82" s="15" t="s">
        <v>455</v>
      </c>
    </row>
    <row r="83" spans="1:4" ht="20.100000000000001" customHeight="1" x14ac:dyDescent="0.2">
      <c r="A83" s="15" t="s">
        <v>456</v>
      </c>
      <c r="B83" s="15" t="s">
        <v>457</v>
      </c>
      <c r="C83" s="15" t="s">
        <v>458</v>
      </c>
      <c r="D83" s="15" t="s">
        <v>446</v>
      </c>
    </row>
    <row r="84" spans="1:4" ht="20.100000000000001" customHeight="1" x14ac:dyDescent="0.2">
      <c r="A84" s="15" t="s">
        <v>78</v>
      </c>
      <c r="B84" s="15" t="s">
        <v>204</v>
      </c>
      <c r="C84" s="15" t="s">
        <v>447</v>
      </c>
      <c r="D84" s="15" t="s">
        <v>459</v>
      </c>
    </row>
    <row r="85" spans="1:4" ht="20.100000000000001" customHeight="1" x14ac:dyDescent="0.2">
      <c r="A85" s="15" t="s">
        <v>79</v>
      </c>
      <c r="B85" s="15" t="s">
        <v>205</v>
      </c>
      <c r="C85" s="15" t="s">
        <v>449</v>
      </c>
      <c r="D85" s="15" t="s">
        <v>460</v>
      </c>
    </row>
    <row r="86" spans="1:4" ht="20.100000000000001" customHeight="1" x14ac:dyDescent="0.2">
      <c r="A86" s="15" t="s">
        <v>461</v>
      </c>
      <c r="B86" s="15" t="s">
        <v>462</v>
      </c>
      <c r="C86" s="15" t="s">
        <v>463</v>
      </c>
      <c r="D86" s="15" t="s">
        <v>446</v>
      </c>
    </row>
    <row r="87" spans="1:4" ht="20.100000000000001" customHeight="1" x14ac:dyDescent="0.2">
      <c r="A87" s="15" t="s">
        <v>80</v>
      </c>
      <c r="B87" s="15" t="s">
        <v>206</v>
      </c>
      <c r="C87" s="15" t="s">
        <v>447</v>
      </c>
      <c r="D87" s="15" t="s">
        <v>464</v>
      </c>
    </row>
    <row r="88" spans="1:4" ht="20.100000000000001" customHeight="1" x14ac:dyDescent="0.2">
      <c r="A88" s="15" t="s">
        <v>81</v>
      </c>
      <c r="B88" s="15" t="s">
        <v>207</v>
      </c>
      <c r="C88" s="15" t="s">
        <v>449</v>
      </c>
      <c r="D88" s="15" t="s">
        <v>465</v>
      </c>
    </row>
    <row r="89" spans="1:4" ht="20.100000000000001" customHeight="1" x14ac:dyDescent="0.2">
      <c r="A89" s="15" t="s">
        <v>466</v>
      </c>
      <c r="B89" s="15" t="s">
        <v>467</v>
      </c>
      <c r="C89" s="15" t="s">
        <v>468</v>
      </c>
      <c r="D89" s="15" t="s">
        <v>446</v>
      </c>
    </row>
    <row r="90" spans="1:4" ht="20.100000000000001" customHeight="1" x14ac:dyDescent="0.2">
      <c r="A90" s="15" t="s">
        <v>82</v>
      </c>
      <c r="B90" s="15" t="s">
        <v>208</v>
      </c>
      <c r="C90" s="15" t="s">
        <v>447</v>
      </c>
      <c r="D90" s="15" t="s">
        <v>469</v>
      </c>
    </row>
    <row r="91" spans="1:4" ht="20.100000000000001" customHeight="1" x14ac:dyDescent="0.2">
      <c r="A91" s="15" t="s">
        <v>83</v>
      </c>
      <c r="B91" s="15" t="s">
        <v>209</v>
      </c>
      <c r="C91" s="15" t="s">
        <v>449</v>
      </c>
      <c r="D91" s="15" t="s">
        <v>470</v>
      </c>
    </row>
    <row r="92" spans="1:4" ht="20.100000000000001" customHeight="1" x14ac:dyDescent="0.2">
      <c r="A92" s="15" t="s">
        <v>84</v>
      </c>
      <c r="B92" s="15" t="s">
        <v>210</v>
      </c>
      <c r="C92" s="15" t="s">
        <v>471</v>
      </c>
      <c r="D92" s="15" t="s">
        <v>472</v>
      </c>
    </row>
    <row r="93" spans="1:4" ht="20.100000000000001" customHeight="1" x14ac:dyDescent="0.2">
      <c r="A93" s="15" t="s">
        <v>85</v>
      </c>
      <c r="B93" s="15" t="s">
        <v>211</v>
      </c>
      <c r="C93" s="15" t="s">
        <v>473</v>
      </c>
      <c r="D93" s="15" t="s">
        <v>474</v>
      </c>
    </row>
    <row r="94" spans="1:4" ht="20.100000000000001" customHeight="1" x14ac:dyDescent="0.2">
      <c r="A94" s="15" t="s">
        <v>86</v>
      </c>
      <c r="B94" s="15" t="s">
        <v>212</v>
      </c>
      <c r="C94" s="15" t="s">
        <v>475</v>
      </c>
      <c r="D94" s="15" t="s">
        <v>476</v>
      </c>
    </row>
    <row r="95" spans="1:4" ht="20.100000000000001" customHeight="1" x14ac:dyDescent="0.2">
      <c r="A95" s="15" t="s">
        <v>87</v>
      </c>
      <c r="B95" s="15" t="s">
        <v>213</v>
      </c>
      <c r="C95" s="15" t="s">
        <v>477</v>
      </c>
      <c r="D95" s="15" t="s">
        <v>478</v>
      </c>
    </row>
    <row r="96" spans="1:4" ht="20.100000000000001" customHeight="1" x14ac:dyDescent="0.2">
      <c r="A96" s="15" t="s">
        <v>88</v>
      </c>
      <c r="B96" s="15" t="s">
        <v>214</v>
      </c>
      <c r="C96" s="15" t="s">
        <v>479</v>
      </c>
      <c r="D96" s="15" t="s">
        <v>480</v>
      </c>
    </row>
    <row r="97" spans="1:4" ht="20.100000000000001" customHeight="1" x14ac:dyDescent="0.2">
      <c r="A97" s="15" t="s">
        <v>89</v>
      </c>
      <c r="B97" s="15" t="s">
        <v>215</v>
      </c>
      <c r="C97" s="15" t="s">
        <v>481</v>
      </c>
      <c r="D97" s="15" t="s">
        <v>482</v>
      </c>
    </row>
    <row r="98" spans="1:4" ht="20.100000000000001" customHeight="1" x14ac:dyDescent="0.2">
      <c r="A98" s="15" t="s">
        <v>90</v>
      </c>
      <c r="B98" s="15" t="s">
        <v>216</v>
      </c>
      <c r="C98" s="15" t="s">
        <v>483</v>
      </c>
      <c r="D98" s="15" t="s">
        <v>484</v>
      </c>
    </row>
    <row r="99" spans="1:4" ht="20.100000000000001" customHeight="1" x14ac:dyDescent="0.2">
      <c r="A99" s="15" t="s">
        <v>91</v>
      </c>
      <c r="B99" s="15" t="s">
        <v>217</v>
      </c>
      <c r="C99" s="15" t="s">
        <v>485</v>
      </c>
      <c r="D99" s="15" t="s">
        <v>486</v>
      </c>
    </row>
    <row r="100" spans="1:4" ht="20.100000000000001" customHeight="1" x14ac:dyDescent="0.2">
      <c r="A100" s="15" t="s">
        <v>92</v>
      </c>
      <c r="B100" s="15" t="s">
        <v>218</v>
      </c>
      <c r="C100" s="15" t="s">
        <v>487</v>
      </c>
      <c r="D100" s="15" t="s">
        <v>488</v>
      </c>
    </row>
    <row r="101" spans="1:4" ht="20.100000000000001" customHeight="1" x14ac:dyDescent="0.2">
      <c r="A101" s="15" t="s">
        <v>93</v>
      </c>
      <c r="B101" s="15" t="s">
        <v>219</v>
      </c>
      <c r="C101" s="15" t="s">
        <v>489</v>
      </c>
      <c r="D101" s="15" t="s">
        <v>490</v>
      </c>
    </row>
    <row r="102" spans="1:4" ht="20.100000000000001" customHeight="1" x14ac:dyDescent="0.2">
      <c r="A102" s="15" t="s">
        <v>94</v>
      </c>
      <c r="B102" s="15" t="s">
        <v>220</v>
      </c>
      <c r="C102" s="15" t="s">
        <v>491</v>
      </c>
      <c r="D102" s="15" t="s">
        <v>492</v>
      </c>
    </row>
    <row r="103" spans="1:4" ht="20.100000000000001" customHeight="1" x14ac:dyDescent="0.2">
      <c r="A103" s="15" t="s">
        <v>95</v>
      </c>
      <c r="B103" s="15" t="s">
        <v>221</v>
      </c>
      <c r="C103" s="15" t="s">
        <v>493</v>
      </c>
      <c r="D103" s="15" t="s">
        <v>494</v>
      </c>
    </row>
    <row r="104" spans="1:4" ht="20.100000000000001" customHeight="1" x14ac:dyDescent="0.2">
      <c r="A104" s="15" t="s">
        <v>96</v>
      </c>
      <c r="B104" s="15" t="s">
        <v>222</v>
      </c>
      <c r="C104" s="15" t="s">
        <v>495</v>
      </c>
      <c r="D104" s="15" t="s">
        <v>496</v>
      </c>
    </row>
    <row r="105" spans="1:4" ht="20.100000000000001" customHeight="1" x14ac:dyDescent="0.2">
      <c r="A105" s="15" t="s">
        <v>97</v>
      </c>
      <c r="B105" s="15" t="s">
        <v>223</v>
      </c>
      <c r="C105" s="15" t="s">
        <v>497</v>
      </c>
      <c r="D105" s="15" t="s">
        <v>498</v>
      </c>
    </row>
    <row r="106" spans="1:4" ht="20.100000000000001" customHeight="1" x14ac:dyDescent="0.2">
      <c r="A106" s="15" t="s">
        <v>98</v>
      </c>
      <c r="B106" s="15" t="s">
        <v>224</v>
      </c>
      <c r="C106" s="15" t="s">
        <v>499</v>
      </c>
      <c r="D106" s="15" t="s">
        <v>500</v>
      </c>
    </row>
    <row r="107" spans="1:4" ht="20.100000000000001" customHeight="1" x14ac:dyDescent="0.2">
      <c r="A107" s="15" t="s">
        <v>99</v>
      </c>
      <c r="B107" s="15" t="s">
        <v>225</v>
      </c>
      <c r="C107" s="15" t="s">
        <v>501</v>
      </c>
      <c r="D107" s="15" t="s">
        <v>502</v>
      </c>
    </row>
    <row r="108" spans="1:4" ht="20.100000000000001" customHeight="1" x14ac:dyDescent="0.2">
      <c r="A108" s="15" t="s">
        <v>100</v>
      </c>
      <c r="B108" s="15" t="s">
        <v>226</v>
      </c>
      <c r="C108" s="15" t="s">
        <v>503</v>
      </c>
      <c r="D108" s="15" t="s">
        <v>504</v>
      </c>
    </row>
    <row r="109" spans="1:4" ht="20.100000000000001" customHeight="1" x14ac:dyDescent="0.2">
      <c r="A109" s="15" t="s">
        <v>505</v>
      </c>
      <c r="B109" s="15" t="s">
        <v>506</v>
      </c>
      <c r="C109" s="15" t="s">
        <v>506</v>
      </c>
      <c r="D109" s="15" t="s">
        <v>507</v>
      </c>
    </row>
    <row r="110" spans="1:4" ht="20.100000000000001" customHeight="1" x14ac:dyDescent="0.2">
      <c r="A110" s="15" t="s">
        <v>508</v>
      </c>
      <c r="B110" s="15" t="s">
        <v>506</v>
      </c>
      <c r="C110" s="15" t="s">
        <v>506</v>
      </c>
      <c r="D110" s="15" t="s">
        <v>509</v>
      </c>
    </row>
    <row r="111" spans="1:4" ht="20.100000000000001" customHeight="1" x14ac:dyDescent="0.2">
      <c r="A111" s="15" t="s">
        <v>510</v>
      </c>
      <c r="B111" s="15" t="s">
        <v>506</v>
      </c>
      <c r="C111" s="15" t="s">
        <v>511</v>
      </c>
      <c r="D111" s="15" t="s">
        <v>512</v>
      </c>
    </row>
    <row r="112" spans="1:4" ht="20.100000000000001" customHeight="1" x14ac:dyDescent="0.2">
      <c r="A112" s="15" t="s">
        <v>513</v>
      </c>
      <c r="B112" s="15" t="s">
        <v>506</v>
      </c>
      <c r="C112" s="15" t="s">
        <v>511</v>
      </c>
      <c r="D112" s="15" t="s">
        <v>514</v>
      </c>
    </row>
    <row r="113" spans="1:4" ht="20.100000000000001" customHeight="1" x14ac:dyDescent="0.2">
      <c r="A113" s="15" t="s">
        <v>101</v>
      </c>
      <c r="B113" s="15" t="s">
        <v>227</v>
      </c>
      <c r="C113" s="15" t="s">
        <v>515</v>
      </c>
      <c r="D113" s="15" t="s">
        <v>516</v>
      </c>
    </row>
    <row r="114" spans="1:4" ht="20.100000000000001" customHeight="1" x14ac:dyDescent="0.2">
      <c r="A114" s="15" t="s">
        <v>102</v>
      </c>
      <c r="B114" s="15" t="s">
        <v>228</v>
      </c>
      <c r="C114" s="15" t="s">
        <v>517</v>
      </c>
      <c r="D114" s="15" t="s">
        <v>518</v>
      </c>
    </row>
    <row r="115" spans="1:4" ht="20.100000000000001" customHeight="1" x14ac:dyDescent="0.2">
      <c r="A115" s="15" t="s">
        <v>103</v>
      </c>
      <c r="B115" s="15" t="s">
        <v>229</v>
      </c>
      <c r="C115" s="15" t="s">
        <v>519</v>
      </c>
      <c r="D115" s="15" t="s">
        <v>520</v>
      </c>
    </row>
    <row r="116" spans="1:4" ht="20.100000000000001" customHeight="1" x14ac:dyDescent="0.2">
      <c r="A116" s="15" t="s">
        <v>104</v>
      </c>
      <c r="B116" s="15" t="s">
        <v>230</v>
      </c>
      <c r="C116" s="15" t="s">
        <v>521</v>
      </c>
      <c r="D116" s="15" t="s">
        <v>522</v>
      </c>
    </row>
    <row r="117" spans="1:4" ht="20.100000000000001" customHeight="1" x14ac:dyDescent="0.2">
      <c r="A117" s="15" t="s">
        <v>105</v>
      </c>
      <c r="B117" s="15" t="s">
        <v>231</v>
      </c>
      <c r="C117" s="15" t="s">
        <v>523</v>
      </c>
      <c r="D117" s="15" t="s">
        <v>524</v>
      </c>
    </row>
    <row r="118" spans="1:4" ht="20.100000000000001" customHeight="1" x14ac:dyDescent="0.2">
      <c r="A118" s="15" t="s">
        <v>106</v>
      </c>
      <c r="B118" s="15" t="s">
        <v>232</v>
      </c>
      <c r="C118" s="15" t="s">
        <v>525</v>
      </c>
      <c r="D118" s="15" t="s">
        <v>526</v>
      </c>
    </row>
    <row r="119" spans="1:4" ht="20.100000000000001" customHeight="1" x14ac:dyDescent="0.2">
      <c r="A119" s="15" t="s">
        <v>107</v>
      </c>
      <c r="B119" s="15" t="s">
        <v>233</v>
      </c>
      <c r="C119" s="15" t="s">
        <v>527</v>
      </c>
      <c r="D119" s="15" t="s">
        <v>528</v>
      </c>
    </row>
    <row r="120" spans="1:4" ht="20.100000000000001" customHeight="1" x14ac:dyDescent="0.2">
      <c r="A120" s="15" t="s">
        <v>529</v>
      </c>
      <c r="B120" s="15" t="s">
        <v>234</v>
      </c>
      <c r="C120" s="15" t="s">
        <v>530</v>
      </c>
      <c r="D120" s="15" t="s">
        <v>531</v>
      </c>
    </row>
    <row r="121" spans="1:4" ht="20.100000000000001" customHeight="1" x14ac:dyDescent="0.2">
      <c r="A121" s="15" t="s">
        <v>109</v>
      </c>
      <c r="B121" s="15" t="s">
        <v>235</v>
      </c>
      <c r="C121" s="15" t="s">
        <v>532</v>
      </c>
      <c r="D121" s="15" t="s">
        <v>533</v>
      </c>
    </row>
    <row r="122" spans="1:4" ht="20.100000000000001" customHeight="1" x14ac:dyDescent="0.2">
      <c r="A122" s="15" t="s">
        <v>110</v>
      </c>
      <c r="B122" s="15" t="s">
        <v>236</v>
      </c>
      <c r="C122" s="15" t="s">
        <v>534</v>
      </c>
      <c r="D122" s="15" t="s">
        <v>535</v>
      </c>
    </row>
    <row r="123" spans="1:4" ht="20.100000000000001" customHeight="1" x14ac:dyDescent="0.2">
      <c r="A123" s="15" t="s">
        <v>111</v>
      </c>
      <c r="B123" s="15" t="s">
        <v>237</v>
      </c>
      <c r="C123" s="15" t="s">
        <v>536</v>
      </c>
      <c r="D123" s="15" t="s">
        <v>537</v>
      </c>
    </row>
    <row r="124" spans="1:4" ht="20.100000000000001" customHeight="1" x14ac:dyDescent="0.2">
      <c r="A124" s="15" t="s">
        <v>112</v>
      </c>
      <c r="B124" s="15" t="s">
        <v>238</v>
      </c>
      <c r="C124" s="15" t="s">
        <v>538</v>
      </c>
      <c r="D124" s="15" t="s">
        <v>539</v>
      </c>
    </row>
    <row r="125" spans="1:4" ht="20.100000000000001" customHeight="1" x14ac:dyDescent="0.2">
      <c r="A125" s="15" t="s">
        <v>113</v>
      </c>
      <c r="B125" s="15" t="s">
        <v>239</v>
      </c>
      <c r="C125" s="15" t="s">
        <v>540</v>
      </c>
      <c r="D125" s="15" t="s">
        <v>541</v>
      </c>
    </row>
    <row r="126" spans="1:4" ht="20.100000000000001" customHeight="1" x14ac:dyDescent="0.2">
      <c r="A126" s="15" t="s">
        <v>114</v>
      </c>
      <c r="B126" s="15" t="s">
        <v>240</v>
      </c>
      <c r="C126" s="15" t="s">
        <v>542</v>
      </c>
      <c r="D126" s="15" t="s">
        <v>543</v>
      </c>
    </row>
    <row r="127" spans="1:4" ht="20.100000000000001" customHeight="1" x14ac:dyDescent="0.2">
      <c r="A127" s="15" t="s">
        <v>115</v>
      </c>
      <c r="B127" s="15" t="s">
        <v>241</v>
      </c>
      <c r="C127" s="15" t="s">
        <v>544</v>
      </c>
      <c r="D127" s="15" t="s">
        <v>545</v>
      </c>
    </row>
    <row r="128" spans="1:4" ht="20.100000000000001" customHeight="1" x14ac:dyDescent="0.2">
      <c r="A128" s="15" t="s">
        <v>116</v>
      </c>
      <c r="B128" s="15" t="s">
        <v>242</v>
      </c>
      <c r="C128" s="15" t="s">
        <v>546</v>
      </c>
      <c r="D128" s="15" t="s">
        <v>547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2018 by County</vt:lpstr>
      <vt:lpstr>Data Elements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 Melissa F.   DPI</dc:creator>
  <cp:lastModifiedBy>Aro, Melissa F.   DPI</cp:lastModifiedBy>
  <dcterms:created xsi:type="dcterms:W3CDTF">2022-06-29T17:53:47Z</dcterms:created>
  <dcterms:modified xsi:type="dcterms:W3CDTF">2022-07-05T15:36:05Z</dcterms:modified>
</cp:coreProperties>
</file>