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defaultThemeVersion="166925"/>
  <mc:AlternateContent xmlns:mc="http://schemas.openxmlformats.org/markup-compatibility/2006">
    <mc:Choice Requires="x15">
      <x15ac:absPath xmlns:x15ac="http://schemas.microsoft.com/office/spreadsheetml/2010/11/ac" url="G:\LST\Public Library Data\2021 Public Library Data\Published Data Files\"/>
    </mc:Choice>
  </mc:AlternateContent>
  <xr:revisionPtr revIDLastSave="0" documentId="13_ncr:1_{5451098A-FFE9-4C16-BEBA-594CC31B8201}" xr6:coauthVersionLast="47" xr6:coauthVersionMax="47" xr10:uidLastSave="{00000000-0000-0000-0000-000000000000}"/>
  <bookViews>
    <workbookView xWindow="45" yWindow="495" windowWidth="25950" windowHeight="14280" xr2:uid="{A3FF4B33-16ED-4AB8-AFF8-06DF01AD6BC1}"/>
  </bookViews>
  <sheets>
    <sheet name="2021 State by Systems" sheetId="1" r:id="rId1"/>
    <sheet name="Data Elements" sheetId="2" r:id="rId2"/>
  </sheets>
  <externalReferences>
    <externalReference r:id="rId3"/>
  </externalReferences>
  <definedNames>
    <definedName name="_xlnm._FilterDatabase" localSheetId="0" hidden="1">'2021 State by Systems'!$B$1:$B$28</definedName>
    <definedName name="Start">'[1]County Appropriations'!$E$3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21" i="1" l="1"/>
  <c r="C20" i="1"/>
  <c r="C19" i="1"/>
  <c r="C18" i="1"/>
  <c r="C17" i="1"/>
  <c r="C16" i="1"/>
  <c r="C15" i="1"/>
  <c r="C14" i="1"/>
  <c r="C13" i="1"/>
  <c r="C12" i="1"/>
  <c r="C11" i="1"/>
  <c r="C10" i="1"/>
  <c r="C9" i="1"/>
  <c r="C8" i="1"/>
  <c r="C7" i="1"/>
  <c r="C6"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Aro, Melissa F.   DPI</author>
  </authors>
  <commentList>
    <comment ref="DU3" authorId="0" shapeId="0" xr:uid="{144A96F3-DFD7-40DD-8BE6-3BFDE147AF0E}">
      <text>
        <r>
          <rPr>
            <b/>
            <sz val="9"/>
            <color indexed="81"/>
            <rFont val="Tahoma"/>
            <family val="2"/>
          </rPr>
          <t>Aro, Melissa F.   DPI:</t>
        </r>
        <r>
          <rPr>
            <sz val="9"/>
            <color indexed="81"/>
            <rFont val="Tahoma"/>
            <family val="2"/>
          </rPr>
          <t xml:space="preserve">
Includes corrections for misreported System counts.
</t>
        </r>
      </text>
    </comment>
    <comment ref="G19" authorId="0" shapeId="0" xr:uid="{B5D10BE4-1C56-42FE-BDB2-1A1AF33CB8B3}">
      <text>
        <r>
          <rPr>
            <b/>
            <sz val="9"/>
            <color indexed="81"/>
            <rFont val="Tahoma"/>
            <charset val="1"/>
          </rPr>
          <t>Aro, Melissa F.   DPI:</t>
        </r>
        <r>
          <rPr>
            <sz val="9"/>
            <color indexed="81"/>
            <rFont val="Tahoma"/>
            <charset val="1"/>
          </rPr>
          <t xml:space="preserve">
WRLS has 34 Administrative Entities for PLS purposes.  La Crosse County Library reports all facilities as branches with no central library.</t>
        </r>
      </text>
    </comment>
    <comment ref="G24" authorId="0" shapeId="0" xr:uid="{BCBF9A43-2A1F-4A70-8A5A-82A53052C9CE}">
      <text>
        <r>
          <rPr>
            <b/>
            <sz val="9"/>
            <color indexed="81"/>
            <rFont val="Tahoma"/>
            <charset val="1"/>
          </rPr>
          <t>Aro, Melissa F.   DPI:</t>
        </r>
        <r>
          <rPr>
            <sz val="9"/>
            <color indexed="81"/>
            <rFont val="Tahoma"/>
            <charset val="1"/>
          </rPr>
          <t xml:space="preserve">
WI has 381 Administrative Entities for PLS purposes.  La Crosse County Library reports all facilities as branches with no central library.</t>
        </r>
      </text>
    </comment>
    <comment ref="B30" authorId="0" shapeId="0" xr:uid="{011DEB22-C43E-4192-B894-429C62888154}">
      <text>
        <r>
          <rPr>
            <b/>
            <sz val="9"/>
            <color indexed="81"/>
            <rFont val="Tahoma"/>
            <family val="2"/>
          </rPr>
          <t>Aro, Melissa F.   DPI:</t>
        </r>
        <r>
          <rPr>
            <sz val="9"/>
            <color indexed="81"/>
            <rFont val="Tahoma"/>
            <family val="2"/>
          </rPr>
          <t xml:space="preserve">
Method to count Branch changed to include main libraries.</t>
        </r>
      </text>
    </comment>
  </commentList>
</comments>
</file>

<file path=xl/sharedStrings.xml><?xml version="1.0" encoding="utf-8"?>
<sst xmlns="http://schemas.openxmlformats.org/spreadsheetml/2006/main" count="1014" uniqueCount="684">
  <si>
    <t>2021 Wisconsin Public Library Service Data</t>
  </si>
  <si>
    <t>Population</t>
  </si>
  <si>
    <t>Computer&amp;Terminals</t>
  </si>
  <si>
    <t>Circulation</t>
  </si>
  <si>
    <t>Interlibrary Loan (ILL)</t>
  </si>
  <si>
    <t>Uses of Downloadable Content</t>
  </si>
  <si>
    <t>Registered Borrowers</t>
  </si>
  <si>
    <t>Programs</t>
  </si>
  <si>
    <t>Staff</t>
  </si>
  <si>
    <t>Library Collection Expenditures</t>
  </si>
  <si>
    <t>Capital Outlay - Federal</t>
  </si>
  <si>
    <t>Capital Outlay - State</t>
  </si>
  <si>
    <t>Capital Outlay - County</t>
  </si>
  <si>
    <t>Capital Outlay - Municipal</t>
  </si>
  <si>
    <t>Capital Outlay - Other</t>
  </si>
  <si>
    <t>Capital Outlay Totals</t>
  </si>
  <si>
    <t>Home County</t>
  </si>
  <si>
    <t>Other System Counties</t>
  </si>
  <si>
    <t>Nonsystem Adjacent County</t>
  </si>
  <si>
    <t>Other Circulation</t>
  </si>
  <si>
    <t>Digital Resources (E-materials) and Use</t>
  </si>
  <si>
    <t>Databases available in the library and Use</t>
  </si>
  <si>
    <t>Self-directed Activities / Drop-in Activites</t>
  </si>
  <si>
    <t xml:space="preserve">Library ID </t>
  </si>
  <si>
    <t>Public Library</t>
  </si>
  <si>
    <t>Municipality</t>
  </si>
  <si>
    <t>County</t>
  </si>
  <si>
    <t>System LIBID</t>
  </si>
  <si>
    <t>Public Library System</t>
  </si>
  <si>
    <t>Resident Population</t>
  </si>
  <si>
    <t>Additional County Population</t>
  </si>
  <si>
    <t>Extended County Population</t>
  </si>
  <si>
    <t>PLS Central Library</t>
  </si>
  <si>
    <t>Branches</t>
  </si>
  <si>
    <t xml:space="preserve"> Book-mobiles</t>
  </si>
  <si>
    <t>Other Service Outlets</t>
  </si>
  <si>
    <t>Books-by-Mail</t>
  </si>
  <si>
    <t>Hours Open per Week Winter</t>
  </si>
  <si>
    <t>Annual Hours Open (All locations)</t>
  </si>
  <si>
    <t>Square Footage of Library</t>
  </si>
  <si>
    <t>Book and Serial Volumes in Print</t>
  </si>
  <si>
    <t>Book and Serial Volumes in Print Added</t>
  </si>
  <si>
    <t>Audio Materials</t>
  </si>
  <si>
    <t>Audio Added</t>
  </si>
  <si>
    <t>Video Materials</t>
  </si>
  <si>
    <t>Video Added</t>
  </si>
  <si>
    <t>Other Material</t>
  </si>
  <si>
    <t>Other Material Description</t>
  </si>
  <si>
    <t>Periodical Subscriptions</t>
  </si>
  <si>
    <t>Number of Public Use Computers</t>
  </si>
  <si>
    <t>Number of Public Use Computers with Internet Access</t>
  </si>
  <si>
    <t>Children's Material Circulation</t>
  </si>
  <si>
    <t>Total Circulation</t>
  </si>
  <si>
    <t>ILL Loaned To</t>
  </si>
  <si>
    <t>ILL Received From</t>
  </si>
  <si>
    <t>Children's E-Content Use</t>
  </si>
  <si>
    <t>Total E-Content Use</t>
  </si>
  <si>
    <t>Resident Registered Borrowers</t>
  </si>
  <si>
    <t>Nonresident Registered Borrowers</t>
  </si>
  <si>
    <t>Total Registered Borrowers</t>
  </si>
  <si>
    <t>Reference Transactions    -1 = Not Available</t>
  </si>
  <si>
    <t>Library Visits</t>
  </si>
  <si>
    <t>Uses of Public Internet Computers</t>
  </si>
  <si>
    <t>Wireless Internet Uses</t>
  </si>
  <si>
    <t>Number of Website Visits 
-1 = Not Available</t>
  </si>
  <si>
    <t>Number of Children's Programs</t>
  </si>
  <si>
    <t>Children's Program Attendance</t>
  </si>
  <si>
    <t>Number of Young Adult Programs</t>
  </si>
  <si>
    <t>Young  Adult Program Attendance</t>
  </si>
  <si>
    <t>Number of Adult Programs</t>
  </si>
  <si>
    <t>Adult Program Attendance</t>
  </si>
  <si>
    <t>Number of General Programs</t>
  </si>
  <si>
    <t>General Program Attendance</t>
  </si>
  <si>
    <t>Total Library Programs</t>
  </si>
  <si>
    <t>Total Program Attendance</t>
  </si>
  <si>
    <t>Children's Number of Pre-Recorded Programs</t>
  </si>
  <si>
    <t>Young Adult Number of Pre-Recorded Programs</t>
  </si>
  <si>
    <t>Other (all ages) Number of Pre-Recorded Programs</t>
  </si>
  <si>
    <t>Total Number of Pre-Recorded Programs</t>
  </si>
  <si>
    <t>Children's Number of Pre-recorded Program Views</t>
  </si>
  <si>
    <t>Young Adult Number of Pre-recorded Program Views</t>
  </si>
  <si>
    <t>Other (all ages) Number of Pre-recorded Program Views</t>
  </si>
  <si>
    <t>Total Number of Pre-recorded Program Views</t>
  </si>
  <si>
    <t>Librarians with ALA MLS</t>
  </si>
  <si>
    <t>Other Librarians</t>
  </si>
  <si>
    <t>Total Librarians</t>
  </si>
  <si>
    <t>Other Paid Staff</t>
  </si>
  <si>
    <t>Total Staff</t>
  </si>
  <si>
    <t xml:space="preserve">Joint Library under s.43.53 </t>
  </si>
  <si>
    <t>Municipal Appropriation</t>
  </si>
  <si>
    <t>Home County Appropriation</t>
  </si>
  <si>
    <t>Other County Payments- Adjacent Counties</t>
  </si>
  <si>
    <t>State Funds - Grants &amp; Contracts from System</t>
  </si>
  <si>
    <t>Other State Funds – State “Carryforward” and State Other Amount</t>
  </si>
  <si>
    <t>State Funds</t>
  </si>
  <si>
    <t>Federal Funds</t>
  </si>
  <si>
    <t>Contract Income</t>
  </si>
  <si>
    <t>“Carryforward” Income</t>
  </si>
  <si>
    <t xml:space="preserve">All Other Income </t>
  </si>
  <si>
    <t>Total Income</t>
  </si>
  <si>
    <t>Salaries &amp; Wages</t>
  </si>
  <si>
    <t>Employee Benefits</t>
  </si>
  <si>
    <t>Print Materials</t>
  </si>
  <si>
    <t>Electronic format</t>
  </si>
  <si>
    <t>Audiovisual Materials</t>
  </si>
  <si>
    <t>All Other Materials</t>
  </si>
  <si>
    <t>Library Materials Total</t>
  </si>
  <si>
    <t>Contracted Services</t>
  </si>
  <si>
    <t>Other Operating Expenditures</t>
  </si>
  <si>
    <t>Total Operating Expenditures</t>
  </si>
  <si>
    <t>Exempt from County Library Tax</t>
  </si>
  <si>
    <t>Resident Support per Capita (Local Revenues and Resident Population)</t>
  </si>
  <si>
    <t>Average Suport Per Capita</t>
  </si>
  <si>
    <t>Federal Capital Outlay Description</t>
  </si>
  <si>
    <t>Federal Capital Outlay Income</t>
  </si>
  <si>
    <t>Federal Capital Outlay Expended</t>
  </si>
  <si>
    <t>State Capital Outlay Description</t>
  </si>
  <si>
    <t>State Capital Outlay Income</t>
  </si>
  <si>
    <t>State Capital Outlay Expended</t>
  </si>
  <si>
    <t>County Capital Outlay Description</t>
  </si>
  <si>
    <t>County Capital Outlay Income</t>
  </si>
  <si>
    <t>County Capital Outlay Expended</t>
  </si>
  <si>
    <t xml:space="preserve">Municipal Capital Outlay Description </t>
  </si>
  <si>
    <t>Municipal Capital Outlay Income</t>
  </si>
  <si>
    <t>Municipal Capital Outlay Expended</t>
  </si>
  <si>
    <t>Other Capital Outlay Description</t>
  </si>
  <si>
    <t>Other Capital Outlay Income</t>
  </si>
  <si>
    <t>Other Capital Outlay Expended</t>
  </si>
  <si>
    <t>Total Capital Outlay Income</t>
  </si>
  <si>
    <t>Total Capital Outlay Expended</t>
  </si>
  <si>
    <t>Total Nonresident Circulation</t>
  </si>
  <si>
    <t>Home County Circulation to those with a library</t>
  </si>
  <si>
    <t>Home County Circulation to those without a library</t>
  </si>
  <si>
    <t>Home County Total Circulation</t>
  </si>
  <si>
    <t>Other System Counties Circulation to those with a library</t>
  </si>
  <si>
    <t>Other System Counties Circulation to those without a library</t>
  </si>
  <si>
    <t>Other System Counties Total Circulation</t>
  </si>
  <si>
    <t>Nonsystem Adjacent County Circulation to those with a library</t>
  </si>
  <si>
    <t>Nonsystem Adjacent County Circulation to those without a library</t>
  </si>
  <si>
    <t>Nonsystem Adjacent County Total Circulation</t>
  </si>
  <si>
    <t>All Other State Residents Circulation</t>
  </si>
  <si>
    <t>Users from Out of State Circulation</t>
  </si>
  <si>
    <t>Circulation Count Method: Actual / Survey 0=Actual Count</t>
  </si>
  <si>
    <t>Access Denied under s.43.17</t>
  </si>
  <si>
    <t>If Access Denied, Cards Sold 1=Yes</t>
  </si>
  <si>
    <t>Type of Library Organization</t>
  </si>
  <si>
    <t>E-Books</t>
  </si>
  <si>
    <t>Electronic Audio Materials (downloadable)</t>
  </si>
  <si>
    <t>Electronic Video Materials (downloadable)</t>
  </si>
  <si>
    <t>Uses of E-Books</t>
  </si>
  <si>
    <t>Uses of E-Audio</t>
  </si>
  <si>
    <t>Uses of E-Video</t>
  </si>
  <si>
    <t>Electronic Content Use</t>
  </si>
  <si>
    <t>Databases Provided Locally</t>
  </si>
  <si>
    <t>Databases Provided by System</t>
  </si>
  <si>
    <t>Databases Provided by State</t>
  </si>
  <si>
    <t>Total Databases Available</t>
  </si>
  <si>
    <t>Local Electronic Collection Retrievals</t>
  </si>
  <si>
    <t>Other Electronic Collection Retrievals (purchased by library system or consortia)</t>
  </si>
  <si>
    <t>Statewide Electronic Collection Retrievals (provided through BadgerLink)</t>
  </si>
  <si>
    <t>Total Electronic Collection Retrievals (local, system, and statewide)</t>
  </si>
  <si>
    <t>Number of Self-directed Activities for Children 0-11</t>
  </si>
  <si>
    <t>Number of Self-directed Activities for Young Adults 12-18</t>
  </si>
  <si>
    <t>Number of Self-directed Activities for Other (all ages)</t>
  </si>
  <si>
    <t>Total Number of Self-directed Activities</t>
  </si>
  <si>
    <t>Participation in Self-directed Activities for Children 0-11</t>
  </si>
  <si>
    <t>Participation in Self-directed Activities for Young Adults 12-18</t>
  </si>
  <si>
    <t>Participation in Self-directed Activities for Other (all ages)</t>
  </si>
  <si>
    <t>Total Participation in Self-directed Activities</t>
  </si>
  <si>
    <t>LIBID</t>
  </si>
  <si>
    <t>LIBNAME</t>
  </si>
  <si>
    <t>CITY</t>
  </si>
  <si>
    <t>CNTY</t>
  </si>
  <si>
    <t>LIB_SYS</t>
  </si>
  <si>
    <t>MUN_POP</t>
  </si>
  <si>
    <t>ADD_SVC_POP</t>
  </si>
  <si>
    <t>POPU_LSA</t>
  </si>
  <si>
    <t>BRANLIB</t>
  </si>
  <si>
    <t>BKMOB</t>
  </si>
  <si>
    <t>OTHSERV</t>
  </si>
  <si>
    <t>BBM_PGM</t>
  </si>
  <si>
    <t>WIN_HRS_WK</t>
  </si>
  <si>
    <t>SUM_HRS_WK</t>
  </si>
  <si>
    <t>HRS_OPEN</t>
  </si>
  <si>
    <t>SQ_FOOTAGE</t>
  </si>
  <si>
    <t>BKVOL</t>
  </si>
  <si>
    <t>BK_ADD</t>
  </si>
  <si>
    <t>AUDIOMAT</t>
  </si>
  <si>
    <t>AUD_ADD</t>
  </si>
  <si>
    <t>VIDEOMAT</t>
  </si>
  <si>
    <t>VID_ADD</t>
  </si>
  <si>
    <t>OTHPHYS</t>
  </si>
  <si>
    <t>DESCB_MTL</t>
  </si>
  <si>
    <t>SUBSCRIP</t>
  </si>
  <si>
    <t>TOTTERMS</t>
  </si>
  <si>
    <t>GPTERMS</t>
  </si>
  <si>
    <t>KIDCIRCL</t>
  </si>
  <si>
    <t>TOTCIR</t>
  </si>
  <si>
    <t>LOANTO</t>
  </si>
  <si>
    <t>LOANFM</t>
  </si>
  <si>
    <t>KIDEUSE</t>
  </si>
  <si>
    <t>ELMATCIR</t>
  </si>
  <si>
    <t>RESIDENT</t>
  </si>
  <si>
    <t>NONRESIDENT</t>
  </si>
  <si>
    <t>REGBOR</t>
  </si>
  <si>
    <t>REFERENC</t>
  </si>
  <si>
    <t>VISITS</t>
  </si>
  <si>
    <t>PITUSR</t>
  </si>
  <si>
    <t>WIRELESS_USERCOUNT</t>
  </si>
  <si>
    <t>WEBVISIT</t>
  </si>
  <si>
    <t>KIDPRO</t>
  </si>
  <si>
    <t>KIDATTEN</t>
  </si>
  <si>
    <t>YAPRO</t>
  </si>
  <si>
    <t>YAATTEN</t>
  </si>
  <si>
    <t>ADULTPRO</t>
  </si>
  <si>
    <t>ADULTATTEN</t>
  </si>
  <si>
    <t>GENPRO</t>
  </si>
  <si>
    <t>GENATTEN</t>
  </si>
  <si>
    <t>TOTPRO</t>
  </si>
  <si>
    <t>TOTATTEN</t>
  </si>
  <si>
    <t>KIDPRO_RCD</t>
  </si>
  <si>
    <t>YAPRO_RCD</t>
  </si>
  <si>
    <t>OTHPRO_RCD</t>
  </si>
  <si>
    <t>TOTPRO_RCD</t>
  </si>
  <si>
    <t>KIDATTEN_RCD</t>
  </si>
  <si>
    <t>YAATTEN_RCD</t>
  </si>
  <si>
    <t>OTHATTEN_RCD</t>
  </si>
  <si>
    <t>TOTATTEN_RCD</t>
  </si>
  <si>
    <t>MASTER</t>
  </si>
  <si>
    <t>OTHERLIBRARIANS</t>
  </si>
  <si>
    <t>TOT_LIBRARIANS</t>
  </si>
  <si>
    <t>OTHPAID</t>
  </si>
  <si>
    <t>TOTSTAFF</t>
  </si>
  <si>
    <t>JOINT_YES</t>
  </si>
  <si>
    <t>MUNGVT_TOT</t>
  </si>
  <si>
    <t>COUNTY_TOT</t>
  </si>
  <si>
    <t>COUNTY2_TOT</t>
  </si>
  <si>
    <t>STATE_TOT</t>
  </si>
  <si>
    <t>FEDGVT</t>
  </si>
  <si>
    <t>CONTRACT_INC</t>
  </si>
  <si>
    <t>CF_AMT</t>
  </si>
  <si>
    <t>OTHINCM</t>
  </si>
  <si>
    <t>TOTINCM</t>
  </si>
  <si>
    <t>SALARIES</t>
  </si>
  <si>
    <t>BENEFIT</t>
  </si>
  <si>
    <t>PRMATEXP</t>
  </si>
  <si>
    <t>ELMATEXP</t>
  </si>
  <si>
    <t>AUDVISUAL_MTLS</t>
  </si>
  <si>
    <t>OTHMATEXP</t>
  </si>
  <si>
    <t>TOTEXPCO</t>
  </si>
  <si>
    <t>CONTRACTED_SVCS</t>
  </si>
  <si>
    <t>OTHOPEXP</t>
  </si>
  <si>
    <t>TOTOPEXP</t>
  </si>
  <si>
    <t>EXEMPT</t>
  </si>
  <si>
    <t>Manual Calculation</t>
  </si>
  <si>
    <t>FED_CAP_DESC</t>
  </si>
  <si>
    <t>FCAP_REV</t>
  </si>
  <si>
    <t>FED_CAP_EXP</t>
  </si>
  <si>
    <t>STATE_CAP_DESC</t>
  </si>
  <si>
    <t>SCAP_REV</t>
  </si>
  <si>
    <t>STATE_CAP_EXP</t>
  </si>
  <si>
    <t>COUNTY_CAP_DESC</t>
  </si>
  <si>
    <t>COUNTY_CAP_INC</t>
  </si>
  <si>
    <t>COUNTY_CAP_EXP</t>
  </si>
  <si>
    <t>MUN_CAP_DESC</t>
  </si>
  <si>
    <t>MUN_CAP_INC</t>
  </si>
  <si>
    <t>MUN_CAP_EXP</t>
  </si>
  <si>
    <t>OTH_CAP_DESC</t>
  </si>
  <si>
    <t>OCAP_REV</t>
  </si>
  <si>
    <t>OTH_CAP_EXP</t>
  </si>
  <si>
    <t>CAP_OUT_TOTINC</t>
  </si>
  <si>
    <t>CAP_OUT_TOTEXP</t>
  </si>
  <si>
    <t>NONRES_CIRC</t>
  </si>
  <si>
    <t>CTY_WLIB</t>
  </si>
  <si>
    <t>CTY_WOLIB</t>
  </si>
  <si>
    <t>CTY_TOT</t>
  </si>
  <si>
    <t>OTHCTY_WLIB</t>
  </si>
  <si>
    <t>OTHCTY_WOLIB</t>
  </si>
  <si>
    <t>OTHCTY_TOT</t>
  </si>
  <si>
    <t>ADJCTY_WLIB</t>
  </si>
  <si>
    <t>ADJCTY_WOLIB</t>
  </si>
  <si>
    <t>ADJCTY_TOT</t>
  </si>
  <si>
    <t>CIRCOTH_WIRES</t>
  </si>
  <si>
    <t>CIRC_OUTSTATE</t>
  </si>
  <si>
    <t>NONRESCOUNTTYPE</t>
  </si>
  <si>
    <t>ACCESS_DENIED</t>
  </si>
  <si>
    <t>ACCESS_DENIED_CSOLD</t>
  </si>
  <si>
    <t>See Annual Population Estimates</t>
  </si>
  <si>
    <t>EBOOK</t>
  </si>
  <si>
    <t>EAUD_DWNLD</t>
  </si>
  <si>
    <t>EVID_DWNLD</t>
  </si>
  <si>
    <t>EBOOK_USES</t>
  </si>
  <si>
    <t>EAUDIO_USES</t>
  </si>
  <si>
    <t>EVIDEO_USES</t>
  </si>
  <si>
    <t>ELCONT</t>
  </si>
  <si>
    <t>EC_LOC</t>
  </si>
  <si>
    <t>EC_OTH</t>
  </si>
  <si>
    <t>EC_ST</t>
  </si>
  <si>
    <t>ELEC_COLL</t>
  </si>
  <si>
    <t>LOC_EC_RETRIEVAL</t>
  </si>
  <si>
    <t>OTH_EC_RETRIEVAL</t>
  </si>
  <si>
    <t>ST_EC_RETRIEVAL</t>
  </si>
  <si>
    <t>ELINFO</t>
  </si>
  <si>
    <t>DROPIN_PRG_0_11</t>
  </si>
  <si>
    <t>DROPIN_PRG_12_18</t>
  </si>
  <si>
    <t>DROPIN_PRG_OTHER</t>
  </si>
  <si>
    <t>TOTDROPIN_PROG</t>
  </si>
  <si>
    <t>DROPIN_PRT_0_11</t>
  </si>
  <si>
    <t>DROPIN_PRT_12_18</t>
  </si>
  <si>
    <t>DROPIN_PRT_OTHER</t>
  </si>
  <si>
    <t>TOTDROPIN_PART</t>
  </si>
  <si>
    <t>SQ_FEET</t>
  </si>
  <si>
    <t>from outlet file</t>
  </si>
  <si>
    <t>WI2200</t>
  </si>
  <si>
    <t>South Central Library System</t>
  </si>
  <si>
    <t>WI2000</t>
  </si>
  <si>
    <t>Northern Waters Library Service</t>
  </si>
  <si>
    <t>WI1300</t>
  </si>
  <si>
    <t>IFLS Library System</t>
  </si>
  <si>
    <t>WI1900</t>
  </si>
  <si>
    <t>Nicolet Federated Library System</t>
  </si>
  <si>
    <t>WI2500</t>
  </si>
  <si>
    <t>Winding Rivers Library System</t>
  </si>
  <si>
    <t>WI1600</t>
  </si>
  <si>
    <t>Manitowoc-Calumet Library System</t>
  </si>
  <si>
    <t>WI2700</t>
  </si>
  <si>
    <t>Wisconsin Valley Library Service</t>
  </si>
  <si>
    <t>WI2300</t>
  </si>
  <si>
    <t>Southwest Wisconsin Library System</t>
  </si>
  <si>
    <t>WI1200</t>
  </si>
  <si>
    <t>Monarch Library System</t>
  </si>
  <si>
    <t>WI2600</t>
  </si>
  <si>
    <t>Winnefox Library System</t>
  </si>
  <si>
    <t>WI2400</t>
  </si>
  <si>
    <t>Bridges Library System</t>
  </si>
  <si>
    <t>WI1400</t>
  </si>
  <si>
    <t>Kenosha County Library System</t>
  </si>
  <si>
    <t>WI1800</t>
  </si>
  <si>
    <t>Milwaukee County Federated Library System</t>
  </si>
  <si>
    <t>WI2100</t>
  </si>
  <si>
    <t>Outagamie Waupaca Library System</t>
  </si>
  <si>
    <t>WI1500</t>
  </si>
  <si>
    <t>Lakeshores Library System</t>
  </si>
  <si>
    <t>WI1100</t>
  </si>
  <si>
    <t>Arrowhead Library System</t>
  </si>
  <si>
    <t>CENTLIB</t>
  </si>
  <si>
    <t>AUDIO_PH</t>
  </si>
  <si>
    <t>VIDEO_PH</t>
  </si>
  <si>
    <t>WIFISESS</t>
  </si>
  <si>
    <t>LIBRARIA</t>
  </si>
  <si>
    <t>STGVT</t>
  </si>
  <si>
    <t>CAP_REV</t>
  </si>
  <si>
    <t>CAPITAL</t>
  </si>
  <si>
    <t>AUDIO_DL</t>
  </si>
  <si>
    <t>VIDEO_DL</t>
  </si>
  <si>
    <t>ELECCOLL</t>
  </si>
  <si>
    <t>Data Element</t>
  </si>
  <si>
    <t>LibPAS Short Name</t>
  </si>
  <si>
    <t>LibPAS Indicator</t>
  </si>
  <si>
    <t>Definition</t>
  </si>
  <si>
    <t xml:space="preserve">LIB ID (State Assigned Identification Number)         </t>
  </si>
  <si>
    <t>State assigned identification number</t>
  </si>
  <si>
    <t>Name of Library</t>
  </si>
  <si>
    <t>The legal name of the public library.</t>
  </si>
  <si>
    <t xml:space="preserve">City/Village/Town            </t>
  </si>
  <si>
    <t>The city, town, or village in which the public library is located.</t>
  </si>
  <si>
    <t xml:space="preserve">County            </t>
  </si>
  <si>
    <t>The name of the county where the public library is located. If the library's municipality is located in two or more counties, this is the name of the county used for system membership purposes.</t>
  </si>
  <si>
    <t xml:space="preserve">Public Library System         </t>
  </si>
  <si>
    <t>The public library system the public library is a member of during the report year.</t>
  </si>
  <si>
    <t xml:space="preserve">Municipal Population             </t>
  </si>
  <si>
    <t>The Wisconsin Department of Administration's (DOA) Demographic Services Center's annual estimates for Wisconsin municipalities and counties. This number is the sum of the population of the municipalities that are served by a public library.</t>
  </si>
  <si>
    <t xml:space="preserve">Additional County Population           </t>
  </si>
  <si>
    <t>Additional county population is determined by calculating the library’s home county circulation to those without a library as a share of the libraries within the same county. The library’s share is then multiplied by the number of county residents that do not reside in the library’s service area. Minor manual adjustments are made when necessary based on the library's non-resident circulation compared to the resident population.</t>
  </si>
  <si>
    <t xml:space="preserve">Extended County Population          </t>
  </si>
  <si>
    <t>Sum of the Resident Population and the Additional County Population</t>
  </si>
  <si>
    <t xml:space="preserve">Number of Branches (only if applicable)       </t>
  </si>
  <si>
    <t>A branch library is an auxiliary unit of a public library which has at least all of the following: 1) Separate quarters; 2) An organized collection of library materials; 3) Paid staff; 4) Regularly scheduled hours for being open to the public. Branches are administered from the central library. Most Wisconsin libraries have only the central library location and no branches.</t>
  </si>
  <si>
    <t>Book- mobiles</t>
  </si>
  <si>
    <t xml:space="preserve">Number of Bookmobiles           </t>
  </si>
  <si>
    <t>A bookmobile is a traveling branch library. It consists of at least all of the following: 1) A truck or van that carries an organized collection of library materials; 2) Paid staff; 3) Regularly scheduled hours (bookmobile stops) for being open to the public. The number is the number of vehicles in use, not the number of stops the vehicle makes.</t>
  </si>
  <si>
    <t xml:space="preserve">No. of Other Public Service Outlets         </t>
  </si>
  <si>
    <t xml:space="preserve">Other public service outlets are locations to which library materials are distributed for lending but at which there is no permanent collection or library staff. Includes collections in preschools, nursing homes, jails, etc. Does not include bookmobile stops. </t>
  </si>
  <si>
    <t>Books-by-Mail 1=Yes</t>
  </si>
  <si>
    <t xml:space="preserve">Does your library operate a Books-by-mail program?       </t>
  </si>
  <si>
    <t>The library operates a books-by-mail program: A direct mail order service which provides books and other library materials. Books-by-mail typically serves rural residents, the disabled, the homebound, and others without access to another type of public library outlet. Requests for materials are usually received by mail and by telephone only.</t>
  </si>
  <si>
    <t xml:space="preserve">Winter hours open per week        </t>
  </si>
  <si>
    <t>The public library’s winter hours open per week.</t>
  </si>
  <si>
    <t>Hours Open per Week Summer</t>
  </si>
  <si>
    <t xml:space="preserve">Summer Hours open per week        </t>
  </si>
  <si>
    <t>The public library’s summer hours open per week.</t>
  </si>
  <si>
    <t>Annual Hours Open</t>
  </si>
  <si>
    <t>TOT_HRS</t>
  </si>
  <si>
    <t xml:space="preserve">Total Hours (Winter+Summer) for all locations       </t>
  </si>
  <si>
    <t>Total calculated from total summer weeks and total winter weeks.</t>
  </si>
  <si>
    <t xml:space="preserve">Square Footage of Public Library (this location only)      </t>
  </si>
  <si>
    <t>The square footage of the public library. Square footage is the area on all floors enclosed by the outer walls of the library. Includes all areas occupied by the library, including those areas off-limits to the public. Includes any area shared with another agency or agencies if the library has use of that area.</t>
  </si>
  <si>
    <t xml:space="preserve">Books in Print (end of year total)      </t>
  </si>
  <si>
    <t>The number of books in print held at the end of the year. Books are non-periodical printed publications (including music and maps) that are bound in hard or soft covers or in loose-leaf format. Includes non-serial government documents and duplicates. Note: since 2011, "serial back-files in print" are no longer reported.</t>
  </si>
  <si>
    <t xml:space="preserve">Books in Print Added During Year        </t>
  </si>
  <si>
    <t>The total number of books in print added to the library's collection during the year.</t>
  </si>
  <si>
    <t xml:space="preserve">Audio Materials (end-of-year total)        </t>
  </si>
  <si>
    <t>Materials on which sounds (only) are stored (recorded) and that can be reproduced (played back) mechanically or electronically, or both. Includes records, audiocassettes, audio cartridges, audio discs (including audio-CD-ROMs), audio reels, talking books, and other sound recordings. This is the number of physical units, including duplicates. If physical unit data are not available, the number of titles is provided. Items packaged together as a unit (e.g., two audiocassettes for one recorded book) are checked out as a unit and are counted as one physical unit.</t>
  </si>
  <si>
    <t xml:space="preserve">Audio Added During Year         </t>
  </si>
  <si>
    <t>The total number of audio materials added to the library's collection during the year.</t>
  </si>
  <si>
    <t xml:space="preserve">Video Materials           </t>
  </si>
  <si>
    <t>Materials on which pictures are recorded, with or without sound. Electronic playback reproduces pictures, with or without sound, using a television receiver or monitor. Video format may include tape, DVD, Blu-Ray, etc. Report the number of physical units, including duplicates. If physical unit data are not available, the number of titles is provided. Items packaged together as a unit (e.g., two video cassettes for one movie) and checked out as a unit are counted as one physical unit.</t>
  </si>
  <si>
    <t xml:space="preserve">Video Added During Year         </t>
  </si>
  <si>
    <t>The total number of video materials added to the library's collection during the year.</t>
  </si>
  <si>
    <t>OTH_MTL</t>
  </si>
  <si>
    <t xml:space="preserve">Other Materials Owned          </t>
  </si>
  <si>
    <t>The number of physical units held at the end of the year in any special collection(s) of other materials owned not already reported in the book and serial volumes in print, audio materials, or video materials categories.</t>
  </si>
  <si>
    <t xml:space="preserve">Other Material Description           </t>
  </si>
  <si>
    <t>A description of the other materials the library holds.</t>
  </si>
  <si>
    <t xml:space="preserve">Subscriptions (Includes periodicals and newspapers, but excludes those in electronic format) </t>
  </si>
  <si>
    <t>The total number of current print serial subscriptions, including duplicates. Subscription refers to the arrangement by which, in return for a sum paid in advance, serials are provided for a specified number of issues. These are print subscriptions only, not electronic or digital subscriptions. Examples of serials are periodicals (magazines), newspapers, annuals, some government documents, some reference tools, and numbered monographic series. Includes both subscriptions purchased from the library's budget and those subscriptions donated to the library as gifts. Does not include the number of individual issues. Example: Three current subscriptions to Time and 4 subscriptions to Newsweek are reported as 7 for the number of subscriptions.</t>
  </si>
  <si>
    <t xml:space="preserve">Number of Public Use Computers        </t>
  </si>
  <si>
    <t>The number of the library’s computers (personal computers (PCs) and laptops), whether purchased, leased, or donated, used by the general public in the library.</t>
  </si>
  <si>
    <t xml:space="preserve">Number of Public Use Computers with Internet Access     </t>
  </si>
  <si>
    <t>The number of the library’s computers with Internet Access (personal computers (PCs) and laptops), whether purchased, leased, or donated, used by the general public in the library.</t>
  </si>
  <si>
    <t xml:space="preserve">Circulation of Children's Materials         </t>
  </si>
  <si>
    <t>Total annual circulation of all materials classified as children's materials in all formats to all users. The total includes renewals.</t>
  </si>
  <si>
    <t xml:space="preserve">Total Annual Circulation         </t>
  </si>
  <si>
    <t>Total annual circulation of all library materials of all types, including renewals. Includes material in all formats that are checked out for use outside the library. Does not include interlibrary loan items sent, or checked out to, another library. Note: A circulation transaction is the act of loaning materials at a library or bookmobile in all formats for use outside the library. This activity includes checking out materials to users, either manually or through a self-checkout system, and also renewing, each of which is reported as a circulation transaction. Includes items circulated from all library units (e.g., main library, branches, bookmobiles, and book-by-mail programs) administered by the library board. Interlibrary loan items provided to and checked out by the library are counted as circulation. Interlibrary loan transactions included are only items borrowed for users and not items checked out to another library. Does not include Overdrive or NetLibrary use (uses of these non-physical materials are recorded at the system level).</t>
  </si>
  <si>
    <t xml:space="preserve">Items Loaned (provided to)        </t>
  </si>
  <si>
    <t>Library materials, or copies of the materials, provided by one autonomous library to another upon request. Does not include items loaned between outlets within the same library administrative entity.</t>
  </si>
  <si>
    <t xml:space="preserve">Items Received (received from)        </t>
  </si>
  <si>
    <t>Library materials, or copies of the materials, received by one autonomous library from another upon request. Does not include items loaned between outlets within the same library administrative entity.</t>
  </si>
  <si>
    <t xml:space="preserve">Total Uses of Children's Electronic Works      </t>
  </si>
  <si>
    <t>The total annual number of uses of children's electronic works (e-books, e-audio, and e-video).</t>
  </si>
  <si>
    <t xml:space="preserve">Total Uses of Electronic Works       </t>
  </si>
  <si>
    <t>The total annual number of uses of electronic works (e-books, e-audio, and e-video).</t>
  </si>
  <si>
    <t xml:space="preserve">Registered Users Resident           </t>
  </si>
  <si>
    <t>Residents are persons living in the library's municipality. A registered user is a library user who has applied for and received an identification number or card from the public library that has established conditions under which the user may borrow library materials or gain access to other library resources.</t>
  </si>
  <si>
    <t xml:space="preserve">Registered Users Nonresident          </t>
  </si>
  <si>
    <t>The number of registered persons served by the library but who live outside of the library's municipality who have applied for and received an identification number or card from the public library.</t>
  </si>
  <si>
    <t xml:space="preserve">Registered Users          </t>
  </si>
  <si>
    <t>Sum of Resident Registered Borrowers and Nonresident Registered Borrowers</t>
  </si>
  <si>
    <t>Reference Transactions</t>
  </si>
  <si>
    <t xml:space="preserve">Reference Transactions          </t>
  </si>
  <si>
    <t>Total annual count of reference transactions. A reference transaction is an information contact which involves the knowledge, use, recommendations, interpretation, or instruction in the use of one or more information sources by a member of the library staff. It includes information and referral services. Information sources include printed and non- printed materials, machine-readable databases, catalogs and other holdings records, and, through communication or referral, other libraries and institutions and people inside and outside the library. The request may come in person, by phone, fax, mail, electronic mail or through live networked electronic reference service from an adult, a young adult, or a child.</t>
  </si>
  <si>
    <t xml:space="preserve">Library Visits          </t>
  </si>
  <si>
    <t>Total number of persons entering the library during the year.</t>
  </si>
  <si>
    <t xml:space="preserve">Number of Uses (sessions) of Public Internet Computers    </t>
  </si>
  <si>
    <t>Total number of uses (sessions) of the library’s Internet computers in the library during the last year. If the computer is used for multiple purposes (Internet access, word-processing, OPAC, etc.) and Internet uses (sessions) cannot be isolated, report all usage.</t>
  </si>
  <si>
    <t xml:space="preserve">Wireless Internet Uses           </t>
  </si>
  <si>
    <t>Number of patron uses of the library's wireless Internet access.</t>
  </si>
  <si>
    <t>Number of Website Visits</t>
  </si>
  <si>
    <t xml:space="preserve">Total number of website visits. </t>
  </si>
  <si>
    <t xml:space="preserve">Children's Programs            </t>
  </si>
  <si>
    <t>A children’s program is any planned event for which the primary audience is children, age 11 and under, and which introduces the group of children attending to any of the broad range of library services or activities for children or which directly provides information to participants. Children’s programs may cover use of the library, library services, or library tours. Children’s programs may also provide cultural, recreational, or educational information, often designed to meet a specific social need.</t>
  </si>
  <si>
    <t xml:space="preserve">Children's Program Attendance          </t>
  </si>
  <si>
    <t xml:space="preserve">Count of the audience at all programs for which the primary audience is children 11 years and under. Includes adults who attend programs intended primarily for children. </t>
  </si>
  <si>
    <t xml:space="preserve">Young Adult Programs         </t>
  </si>
  <si>
    <t>A Young Adult Program is any planned event for which the primary audience is young adult (defined as 12-18 years) and which introduces the group of young adults attending to any of the broad range of library services or activities for young adults or which directly provides information to participants. Young adult programs may cover use of the library, library services, or library tours. Young adult programs may also provide cultural, recreational, or educational information, often designed to meet a specific social need.</t>
  </si>
  <si>
    <t xml:space="preserve">Young Adult Attendance            </t>
  </si>
  <si>
    <t>Count of the audience at all programs for which the primary audience is young adults between 12 and 18 years of age. Includes adults who attend programs intended primarily for young adults.</t>
  </si>
  <si>
    <t xml:space="preserve">Adult Programs         </t>
  </si>
  <si>
    <t>An Adult Program is any planned event for which the primary audience is 18+ years and which introduces the group of adults attending to any of the broad range of library services or activities for adults or which directly provides information to participants. Adult programs may cover use of the library, library services, or library tours. Adult programs may also provide cultural, recreational, or educational information, often designed to meet a specific social need.</t>
  </si>
  <si>
    <t xml:space="preserve">Adult Attendance            </t>
  </si>
  <si>
    <t>Count of the audience at all programs for which the primary audience is adults 18+ years of age. Includes young adults who attend programs intended primarily for adults.</t>
  </si>
  <si>
    <t xml:space="preserve">General Programs         </t>
  </si>
  <si>
    <t>Aa General Program is any planned event for all ages or multiple age groups and which introduces the group attending to any of the broad range of library services or activities or which directly provides information to participants. General programs may cover use of the library, library services, or library tours. General programs may also provide cultural, recreational, or educational information, often designed to meet a specific social need.</t>
  </si>
  <si>
    <t xml:space="preserve">General Attendance            </t>
  </si>
  <si>
    <t>Count of the audience at all general programs.</t>
  </si>
  <si>
    <t>Number of Other Programs</t>
  </si>
  <si>
    <t>OTHPRO</t>
  </si>
  <si>
    <t xml:space="preserve">Other Programs          </t>
  </si>
  <si>
    <t>Other programs include any planned event for which the primary target audience is not strictly children or young adults. This includes programs for adults and seniors and programs that are cross-generational and not specific to any one target age group.</t>
  </si>
  <si>
    <t>Other Program Attendance</t>
  </si>
  <si>
    <t>OTHATTEND</t>
  </si>
  <si>
    <t xml:space="preserve">Other Program Attendance          </t>
  </si>
  <si>
    <t>Count of the audience at all programs for which the primary target audience is not strictly children or young adults.</t>
  </si>
  <si>
    <t>Total Number of Programs</t>
  </si>
  <si>
    <t xml:space="preserve">Total Library Programs         </t>
  </si>
  <si>
    <t>Total number of planned events for all audiences.</t>
  </si>
  <si>
    <t xml:space="preserve">Total Program Attendance          </t>
  </si>
  <si>
    <t>Total of the audience at all programs.</t>
  </si>
  <si>
    <t xml:space="preserve">Masters Degree from an ALA Accredited Program       </t>
  </si>
  <si>
    <t>Persons with the title of librarian who do paid work that usually requires professional training and skill in the theoretical or scientific aspects of library work, or both, as distinct from its mechanical or clerical aspect with masters degrees from programs of library and information studies accredited by the American Library Association (ALA).</t>
  </si>
  <si>
    <t xml:space="preserve">Other Persons Holding the Title of Librarian      </t>
  </si>
  <si>
    <t>Persons with the title of librarian who do paid work that usually requires professional training and skill in the theoretical or scientific aspects of library work, or both, as distinct from its mechanical or clerical aspect without masters degrees from programs of library and information studies accredited by the American Library Association (ALA).</t>
  </si>
  <si>
    <t xml:space="preserve">Subtotal            </t>
  </si>
  <si>
    <t>Sum of ALA-MLS and non-ALA-MLS librarians.</t>
  </si>
  <si>
    <t xml:space="preserve">All Other Paid Employees          </t>
  </si>
  <si>
    <t>All other FTE employees paid from the reporting unit budget, including plant operations, security, and maintenance staff.</t>
  </si>
  <si>
    <t xml:space="preserve">Total Paid Employees           </t>
  </si>
  <si>
    <t>Sum of Total Librarians and Other Paid Staff</t>
  </si>
  <si>
    <t>Joint Library under s.43.53 1=Yes</t>
  </si>
  <si>
    <t xml:space="preserve">Is your library formally established as a Joint Library under s.43.53 </t>
  </si>
  <si>
    <t>A public library may be legally organized as a joint public library. This means the library was created by a formal agreement between two or more municipalities or by a county and one or more municipalities in whole or in part in the county. Indicate whether this library is a joint library established under Wis. Stat. s. 43.53 (https://docs.legis.wisconsin.gov/statutes/statutes/43/53).</t>
  </si>
  <si>
    <t xml:space="preserve">Local Government Revenue            </t>
  </si>
  <si>
    <t>Includes all tax and non-tax receipts designated by the municipality and available for expenditure by the public library. Does not include the value of any contributed or in-kind services or the value of any gifts and donations, fines, or fees. Does not include state, federal, and other funds passed through local government for libraries.</t>
  </si>
  <si>
    <t xml:space="preserve">Home County Subtotal           </t>
  </si>
  <si>
    <t>Includes all tax and non-tax receipts designated by the home county and available for expenditure by the public library. Does not include the value of any contributed or in-kind services or the value of any gifts and donations, fines, or fees. Does not include state, federal, and other funds passed through local government for libraries.</t>
  </si>
  <si>
    <t xml:space="preserve">Other County Payments              </t>
  </si>
  <si>
    <t>Includes all tax and non-tax receipts designated by adjacent counties or other county payments and available for expenditure by the public library. Does not include the value of any contributed or in-kind services or the value of any gifts and donations, fines, or fees. Does not include state, federal, and other funds passed through local government for libraries.</t>
  </si>
  <si>
    <t xml:space="preserve">State Government Revenue          </t>
  </si>
  <si>
    <t>All funds distributed to public libraries by State government for expenditure by the public libraries, except for federal money distributed by the State. This includes funds from such sources as penal fines, license fees, and mineral rights.</t>
  </si>
  <si>
    <t xml:space="preserve">Federal Government Revenue            </t>
  </si>
  <si>
    <t>Includes all federal government funds distributed to public libraries for expenditure by the public libraries, including federal money distributed by the State.</t>
  </si>
  <si>
    <t xml:space="preserve">Contract Income                </t>
  </si>
  <si>
    <t>Contract income is income received from government units, libraries, and library systems other than the library system for services provided by the library that are paid directly to the library board. Funds received from adjacent towns or municipalities may be reported here unless they are part of a formal joint library operating agreement.</t>
  </si>
  <si>
    <t>Carryforward Income</t>
  </si>
  <si>
    <t>Income carried forward from a prior year.</t>
  </si>
  <si>
    <t>All Other Income</t>
  </si>
  <si>
    <t xml:space="preserve">Other Revenue           </t>
  </si>
  <si>
    <t>All income other than that reported by local, State, and Federal. Include, for example, monetary gifts and donations received in the current year, interest, library fines, and fees for library services. Does not include the value of any contributed or in-kind services or the value of any nonmonetary gifts and donations.</t>
  </si>
  <si>
    <t xml:space="preserve">Total Revenue           </t>
  </si>
  <si>
    <t>Includes income from the local government, the State government, the Federal government, and all other income.</t>
  </si>
  <si>
    <t xml:space="preserve">Salaries and Wages           </t>
  </si>
  <si>
    <t>Includes salaries and wages for all library staff (including plant operations, security, and maintenance staff) for the fiscal year before deductions. Excludes employee benefits.</t>
  </si>
  <si>
    <t xml:space="preserve">Employee Benefits           </t>
  </si>
  <si>
    <t>The benefits outside of salaries and wages paid and accruing to employees (including plant operations, security, and maintenance staff), regardless of whether the benefits or equivalent cash options are available to all employees. Includes amounts for direct paid employee benefits including Social Security, retirement, medical insurance, life insurance, guaranteed disability income protection, unemployment compensation, worker's compensation, tuition, and housing benefits.</t>
  </si>
  <si>
    <t xml:space="preserve">Print Materials               </t>
  </si>
  <si>
    <t>All operating expenditures for the following print materials: books, serial back files, current serial subscriptions, government documents, and any other print acquisitions.</t>
  </si>
  <si>
    <t xml:space="preserve">Electronic Materials          </t>
  </si>
  <si>
    <t>All operating expenditures for electronic (digital) materials. Types of electronic materials include e-books, audio and video downloadables, e-serials (including journals), e-audio, government documents, databases (including locally mounted, full text or not), electronic files, reference tools, scores, maps, or pictures in electronic or digital format, including materials digitized by the library. Includes expenditures for materials held locally and for remote materials for which permanent or temporary access rights have been acquired. Includes expenditures for database licenses. [Note: Based on ISO 2789 definition.]</t>
  </si>
  <si>
    <t xml:space="preserve">Audiovisual Materials            </t>
  </si>
  <si>
    <t>Audiovisual materials are library materials that are displayed by visual projection or magnification or through sound reproduction, or both, including graphic material, audio material, motion pictures, and video material; also special visual materials such as maps and three-dimensional materials.</t>
  </si>
  <si>
    <t xml:space="preserve">All Other Library Materials         </t>
  </si>
  <si>
    <t>All operating expenditures for other materials not otherwise characterized as print, electronic, or audiovisual.</t>
  </si>
  <si>
    <t xml:space="preserve">Subtotal Total Collection Expenditures         </t>
  </si>
  <si>
    <t>The sum of all expenditure for print materials, electronic materials, and other materials.</t>
  </si>
  <si>
    <t xml:space="preserve">Subtotal Total Contracted            </t>
  </si>
  <si>
    <t>Includes all contracted service expenditures with other libraries, municipalities, and systems.</t>
  </si>
  <si>
    <t xml:space="preserve">Other Operating Expenditures           </t>
  </si>
  <si>
    <t>Includes all expenditures other than those for staff and collection. Includes expenses such as binding, supplies, repair or replacement of existing furnishings and equipment, and cost of computer hardware and software used to support library operation or to link to external networks, including the Internet.</t>
  </si>
  <si>
    <t xml:space="preserve">Total Operating Expenditures           </t>
  </si>
  <si>
    <t>Includes total expenditures on staff, total expenditures on collection, and other operating expenditures.</t>
  </si>
  <si>
    <t>Exempt from County Library Tax 1=Yes 0=No</t>
  </si>
  <si>
    <t xml:space="preserve">Exempt from County Library Tax         </t>
  </si>
  <si>
    <t>Was the library's municipality exempt from the county library tax for the reporting year (Wis. Stat. 43.64 (2))? https://docs.legis.wisconsin.gov/statutes/statutes/43/64/2</t>
  </si>
  <si>
    <t>Resident Support Per Capita (Total Revenue per Capita)</t>
  </si>
  <si>
    <t>TOTINC_CAP</t>
  </si>
  <si>
    <t xml:space="preserve">Total Revenue per Capita          </t>
  </si>
  <si>
    <t>Calculation that shows the fiscal support by population. "Total Income" divided by "Extended County Population."</t>
  </si>
  <si>
    <t xml:space="preserve">Federal Capital Projects            </t>
  </si>
  <si>
    <t>Description of major capital expenditures by source of revenue for the year reported. Capital outlays may include a) site acquisition; b) new buildings; c) additions to or renovation of library buildings; d) furnishings, equipment, and initial collection (print, non-print, and electronic) for new buildings, building additions, or building renovations; e) computer hardware and software used to support library operations; to link to networks, or to run information products; f) new vehicles; and g) and other one-time major projects. Does not include replacement and repair of existing furnishings and equipment, regular purchase of library materials, investments for capital appreciation, and unallowable costs.</t>
  </si>
  <si>
    <t xml:space="preserve">Revenue            </t>
  </si>
  <si>
    <t xml:space="preserve">Federal capital revenues for the year reported. </t>
  </si>
  <si>
    <t xml:space="preserve">Expenditure            </t>
  </si>
  <si>
    <t xml:space="preserve">Federal capital expenditures for the year reported. </t>
  </si>
  <si>
    <t xml:space="preserve">State Capital Projects          </t>
  </si>
  <si>
    <t xml:space="preserve">State capital revenues for the year reported. </t>
  </si>
  <si>
    <t xml:space="preserve">State capital expenditures for the year reported. </t>
  </si>
  <si>
    <t xml:space="preserve">Municipal Capital Projects          </t>
  </si>
  <si>
    <t xml:space="preserve">County capital revenues for the year reported. </t>
  </si>
  <si>
    <t xml:space="preserve">County capital expenditures for the year reported. </t>
  </si>
  <si>
    <t xml:space="preserve">County Capital Projects          </t>
  </si>
  <si>
    <t xml:space="preserve">Municipal capital revenues for the year reported. </t>
  </si>
  <si>
    <t xml:space="preserve">Municipal capital expenditures for the year reported. </t>
  </si>
  <si>
    <t xml:space="preserve">Other Capital Projects          </t>
  </si>
  <si>
    <t xml:space="preserve">Other capital revenues for the year reported. </t>
  </si>
  <si>
    <t xml:space="preserve">Other capital expenditures for the year reported. </t>
  </si>
  <si>
    <t xml:space="preserve">Total Income             </t>
  </si>
  <si>
    <t xml:space="preserve">Sum of capital revenues for the year reported from all sources. </t>
  </si>
  <si>
    <t xml:space="preserve">Total Expenditure              </t>
  </si>
  <si>
    <t xml:space="preserve">Sum of capital expenditures for the year reported from all sources. </t>
  </si>
  <si>
    <t xml:space="preserve">Total Nonresident Circulation          </t>
  </si>
  <si>
    <t>Nonresidents are library users who live outside the library's legal service jurisdiction, that is, the governmental unit(s) establishing the public library. For consolidated county libraries it means outside the county. For joint libraries it means outside the municipalities which are members of the joint library. See Circulation defintion under Total Circulation.</t>
  </si>
  <si>
    <t xml:space="preserve">Home County Circulation to Those with a Library      </t>
  </si>
  <si>
    <t>Circulation to library users who live in a library's legal service jurisdiction within the same county.</t>
  </si>
  <si>
    <t xml:space="preserve">Home County Circulation to Those without a Library     </t>
  </si>
  <si>
    <t>Circulation to library users who do not live in a library's legal service jurisdiction within the same county.</t>
  </si>
  <si>
    <t xml:space="preserve">Home County Total           </t>
  </si>
  <si>
    <t>Sum of Home County Circulation to those with and without a library.</t>
  </si>
  <si>
    <t xml:space="preserve">Other System Counties Circulation to Those with a Library      </t>
  </si>
  <si>
    <t>Circulation to library users who live in a library's legal service jurisdiction within a county in the same library system.</t>
  </si>
  <si>
    <t xml:space="preserve">Other System Counties Circulation to Those without a Library    </t>
  </si>
  <si>
    <t>Circulation to library users who do not live in a library's legal service jurisdiction within a county in the same library system.</t>
  </si>
  <si>
    <t xml:space="preserve">Other System Counties Total           </t>
  </si>
  <si>
    <t>Sum of Other System Counties Circulation to those with and without a library.</t>
  </si>
  <si>
    <t xml:space="preserve">Nonsystem Adjacent County Circulation to Those with a Library     </t>
  </si>
  <si>
    <t>Circulation to nonresidents from any adjacent counties not within the same system who have a local public library.</t>
  </si>
  <si>
    <t xml:space="preserve">Nonsystem Adjacent County Circulation to Those without a Library     </t>
  </si>
  <si>
    <t>Circulation to nonresidents from any adjacent counties not within the same system who do not have a local public library.</t>
  </si>
  <si>
    <t xml:space="preserve">Nonsystem Adjacent County Total          </t>
  </si>
  <si>
    <t>Sum of Nonsystem Adjacent County Circulation.</t>
  </si>
  <si>
    <t xml:space="preserve">Other Circulation to All Other State Residents         </t>
  </si>
  <si>
    <t>Circulation to Wisconsin residents not located in the home county, other county within the same system, or an adjacent county not in the same system.</t>
  </si>
  <si>
    <t xml:space="preserve">Other Circulation to Users from Out of State    </t>
  </si>
  <si>
    <t>Circulation to non-Wisconsin residents.</t>
  </si>
  <si>
    <t>Circulation Count Method: Actual / Survey</t>
  </si>
  <si>
    <t xml:space="preserve">Method for Determining Circulation Allocation        </t>
  </si>
  <si>
    <t>Was circulation counted using the actual count or through a survey?</t>
  </si>
  <si>
    <t>Access Denied under s.43.17 1=Yes</t>
  </si>
  <si>
    <t xml:space="preserve">Access Denied under s. 43.17 -11 (b)     </t>
  </si>
  <si>
    <t>Does the library deny access to any residents of adjacent public library systems on the basis of Wis. Statute 43.17(11)(b)? https://docs.legis.wisconsin.gov/statutes/statutes/43/17/11/b</t>
  </si>
  <si>
    <t xml:space="preserve">If Access Denied, Are Cards Sold      </t>
  </si>
  <si>
    <t>If "yes," then the library must indicate whether patrons will allow denied nonresidents to purchase library cards.</t>
  </si>
  <si>
    <t>Participating Municipalities ("*" indicates municipality in more than one county - five digit municipal code)</t>
  </si>
  <si>
    <t>The municipalities participating in the operation of a public library.</t>
  </si>
  <si>
    <t>The type of library organization as defined in Wis. Stat. 43: §43.52 Municipal; §43.53 Joint; §43.57 Consolidated County; or §43.57(2m) Tribal College-County Joint</t>
  </si>
  <si>
    <t>Locale</t>
  </si>
  <si>
    <t>Standard urban and rural definitions developed by the U.S. Census Bureau.</t>
  </si>
  <si>
    <t xml:space="preserve">Electronic Books (E-books)          </t>
  </si>
  <si>
    <t>E-books are digital documents (including those digitized by the library), licensed or not, where searchable text is prevalent, and which can be seen in analogy to a printed book (monograph). E-books are loaned to users on portable devices (e-book readers) or by transmitting the contents to the user’s personal computer for a limited time. Includes e-books held locally and remote e-books for which permanent or temporary access rights have been acquired. Includes items the library has selected as a part of the collection (exclude public domain / uncopyrighted e-books that have unlimited access).</t>
  </si>
  <si>
    <t xml:space="preserve">Electronic Audio Materials (downloadable)         </t>
  </si>
  <si>
    <t xml:space="preserve">Electronic audio materials (e-audio) are downloadable electronic files on which sounds (only) are stored (recorded) and that can be reproduced (played back) electronically. E-audio units (copies) may be loaned to users on portable devices or by transmitting the contents to the user’s personal computer for a limited time. Includes e-audio held locally and remote e-audio for which permanent or temporary access rights have been acquired. Includes the number of e-audio units, including duplicates, that the library has selected as part of the collection and made accessible through the library’s ILS. </t>
  </si>
  <si>
    <t xml:space="preserve">Electronic Video Materials (downloadable)           </t>
  </si>
  <si>
    <t>Electronic Video Materials (E-video) are downloadable electronic files on which moving pictures are recorded, with or without sound. Electronic playback reproduces pictures, with or without sound, using a television receiver, computer monitor or video-enabled mobile device. E-video units (copies) may be loaned to users on portable devices or by transmitting the contents to the user’s personal computer for a limited time. Includes e-video held locally and remote e-video for which permanent or temporary access rights have been acquired. Includes the number of e-video units that the library has selected as part of the collection and made accessible through the library’s ILS.</t>
  </si>
  <si>
    <t>Uses of E-Books by Users of Your Library</t>
  </si>
  <si>
    <t xml:space="preserve">The number of annual e-book uses by users of your library. </t>
  </si>
  <si>
    <t>Uses of E-Audio by Users of Your Library</t>
  </si>
  <si>
    <t xml:space="preserve">The number of annual electronic audio (e-audio) uses by users of your library. </t>
  </si>
  <si>
    <t>Uses of E-Video by Users of Your Library</t>
  </si>
  <si>
    <t xml:space="preserve">The number of annual electronic video (e-video) uses by users of your library. </t>
  </si>
  <si>
    <t>Total electronic materials use is automatically calculated.</t>
  </si>
  <si>
    <t xml:space="preserve">Electronic Collections (Locally owned or leased)        </t>
  </si>
  <si>
    <t>The number of licensed databases (including locally mounted or remote, full-text or not) for which temporary or permanent access rights have been acquired through payment by the library (directly or through a cooperative agreement within the state or region), or acquired by formal agreement with the State Library.</t>
  </si>
  <si>
    <t xml:space="preserve">Other Electronic Collections (purchased by library system or consortia)      </t>
  </si>
  <si>
    <t>The number of databases provided to the library that are purchased by the library system and made available throughout the consortium, or purchased by a cooperative agreement by the library and others in the consortium. Does not include databases through BadgerLink.</t>
  </si>
  <si>
    <t xml:space="preserve">Statewide Electronic Collections (provided through BadgerLink)      </t>
  </si>
  <si>
    <t>The number of databases provided to the library from the state.</t>
  </si>
  <si>
    <t xml:space="preserve">Total Electronic Collections (local, system, and statewide)      </t>
  </si>
  <si>
    <t>Sum of databases provided by source.</t>
  </si>
  <si>
    <t>Electronic Collections (Locally owned or leased)</t>
  </si>
  <si>
    <t xml:space="preserve">The total number of successful retrievals from electronic collections owned or leased by the library. See </t>
  </si>
  <si>
    <t>Other Electronic Collections (purchased by library system or consortia)</t>
  </si>
  <si>
    <t xml:space="preserve">The number of successful retrievals from electronic collections owned or leased by the system or consortia. </t>
  </si>
  <si>
    <t>Statewide Electronic Collections (provided through BadgerLink)</t>
  </si>
  <si>
    <t xml:space="preserve">The number of successful retrievals from electronic collections provided through BadgerLink. </t>
  </si>
  <si>
    <t>Number of Drop-in Activities for Children 0-11</t>
  </si>
  <si>
    <t xml:space="preserve">Number of Drop-in Activities for Children 0-11        </t>
  </si>
  <si>
    <t>The number of drop-in activities for children ages 0-11. A drop-in-activity is a planned, independent activity available for a definite time period which introduces participating individuals to any of the broad range of library services or activities which directly provide information to participants. Includes all activities that are sponsored or co-sponsored by the library regardless of location. Excludes activities sponsored by other groups that use library facilities.</t>
  </si>
  <si>
    <t>Number of Drop-in Activities for Young Adults 12-18</t>
  </si>
  <si>
    <t xml:space="preserve">Number of Drop-in Activities for Young Adults 43452     </t>
  </si>
  <si>
    <t>The number of drop-in activities for young adults ages 12-18. A drop-in-activity is a planned, independent activity available for a definite time period which introduces participating individuals to any of the broad range of library services or activities which directly provide information to participants. Includes all activities that are sponsored or co-sponsored by the library regardless of location. Excludes activities sponsored by other groups that use library facilities.</t>
  </si>
  <si>
    <t>Number of Drop-in Activities for Other (all ages)</t>
  </si>
  <si>
    <t xml:space="preserve">Number of Drop-in Activities for Other (all ages)       </t>
  </si>
  <si>
    <t>The number of drop-in activities that are not specifically targeted to children ages 0-11 or young adults ages 12-18. A drop-in-activity is a planned, independent activity available for a definite time period which introduces participating individuals to any of the broad range of library services or activities which directly provide information to participants. Includes all activities that are sponsored or co-sponsored by the library regardless of location. Excludes activities sponsored by other groups that use library facilities.</t>
  </si>
  <si>
    <t>Total Number of Drop-in Activities</t>
  </si>
  <si>
    <t xml:space="preserve">Total Number of Drop-in Programs         </t>
  </si>
  <si>
    <t>Sum of Number of Drop-in Activities by age group and other.</t>
  </si>
  <si>
    <t>Participation in Drop-in Activities for Children 0-11</t>
  </si>
  <si>
    <t xml:space="preserve">Participation in Drop-in Activities for Children 0-11       </t>
  </si>
  <si>
    <t>The number of participants in drop-in activities for children ages 0-11. A drop-in-activity is a planned, independent activity available for a definite time period which introduces participating individuals to any of the broad range of library services or activities which directly provide information to participants. Includes all activities that are sponsored or co-sponsored by the library regardless of location. Excludes activities sponsored by other groups that use library facilities.</t>
  </si>
  <si>
    <t>Participation in Drop-in Activities for Young Adults 12-18</t>
  </si>
  <si>
    <t xml:space="preserve">Participation in Drop-in Activities for Young Adults 12-18      </t>
  </si>
  <si>
    <t>The number of participants in drop-in activities for young adults ages 12-18. A drop-in-activity is a planned, independent activity available for a definite time period which introduces participating individuals to any of the broad range of library services or activities which directly provide information to participants. Includes all activities that are sponsored or co-sponsored by the library regardless of location. Excludes activities sponsored by other groups that use library facilities.</t>
  </si>
  <si>
    <t>Participation in Drop-in Activities for Other (all ages)</t>
  </si>
  <si>
    <t xml:space="preserve">Participation in Drop-in Activities for Other (all ages)      </t>
  </si>
  <si>
    <t>The number of participants in drop-in activities that are not specifically targeted to children ages 0-11 or young adults ages 12-18. A drop-in-activity is a planned, independent activity available for a definite time period which introduces participating individuals to any of the broad range of library services or activities which directly provide information to participants. Includes all activities that are sponsored or co-sponsored by the library regardless of location. Excludes activities sponsored by other groups that use library facilities.</t>
  </si>
  <si>
    <t>Total Participation in Drop-in Activities</t>
  </si>
  <si>
    <t xml:space="preserve">Total Participation in Drop-in Activities         </t>
  </si>
  <si>
    <t>Sum of Drop-in Activity Participation by agre group and other.</t>
  </si>
  <si>
    <t>Public Library System Members</t>
  </si>
  <si>
    <t>STATEPROG1_AMT + STATEPROG2_AMT + STATEPROG3_AMT + STATEPROG4_AMT</t>
  </si>
  <si>
    <t>STATECF + STATEOTHER_AMT</t>
  </si>
  <si>
    <t>Adjustment for fund transfers</t>
  </si>
  <si>
    <t>2021 State Totals</t>
  </si>
  <si>
    <t>2019 Totals</t>
  </si>
  <si>
    <t>2018 Totals</t>
  </si>
  <si>
    <t>2017 Totals</t>
  </si>
  <si>
    <t>2016 Totals</t>
  </si>
  <si>
    <t>2015 Totals</t>
  </si>
  <si>
    <t>2014 Totals</t>
  </si>
  <si>
    <t>2013 Totals</t>
  </si>
  <si>
    <t>2012 Totals</t>
  </si>
  <si>
    <t>2011 Totals</t>
  </si>
  <si>
    <t>2010 Totals</t>
  </si>
  <si>
    <t>2009 Totals</t>
  </si>
  <si>
    <t>2008 Totals</t>
  </si>
  <si>
    <t>2007 Totals</t>
  </si>
  <si>
    <t>2006 Totals</t>
  </si>
  <si>
    <t>2005 Totals</t>
  </si>
  <si>
    <t>2004 Totals</t>
  </si>
  <si>
    <t>2003 Totals</t>
  </si>
  <si>
    <t>2002 Totals</t>
  </si>
  <si>
    <t>2001 Totals</t>
  </si>
  <si>
    <t>2000 Totals</t>
  </si>
  <si>
    <t>1999 Totals</t>
  </si>
  <si>
    <t>1998 Totals</t>
  </si>
  <si>
    <t>1997 Totals</t>
  </si>
  <si>
    <t>1996 Totals</t>
  </si>
  <si>
    <t>1995 Totals</t>
  </si>
  <si>
    <t>1994 Totals</t>
  </si>
  <si>
    <t>1993 Totals</t>
  </si>
  <si>
    <t>1992 Totals</t>
  </si>
  <si>
    <t>1991 Totals</t>
  </si>
  <si>
    <t>1990 Totals</t>
  </si>
  <si>
    <t>1989 Totals</t>
  </si>
  <si>
    <t>2020 Totals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</si>
</sst>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quot;$&quot;#,##0"/>
    <numFmt numFmtId="166" formatCode="_(* #,##0_);_(* \(#,##0\);_(* &quot;-&quot;??_);_(@_)"/>
  </numFmts>
  <fonts count="24" x14ac:knownFonts="1">
    <font>
      <sz val="11"/>
      <color theme="1"/>
      <name val="Calibri"/>
      <family val="2"/>
      <scheme val="minor"/>
    </font>
    <font>
      <sz val="11"/>
      <color theme="1"/>
      <name val="Calibri"/>
      <family val="2"/>
      <scheme val="minor"/>
    </font>
    <font>
      <sz val="11"/>
      <color rgb="FFFF0000"/>
      <name val="Calibri"/>
      <family val="2"/>
      <scheme val="minor"/>
    </font>
    <font>
      <sz val="11"/>
      <color theme="0"/>
      <name val="Calibri"/>
      <family val="2"/>
      <scheme val="minor"/>
    </font>
    <font>
      <sz val="10"/>
      <name val="MS Sans Serif"/>
      <family val="2"/>
    </font>
    <font>
      <b/>
      <sz val="11"/>
      <name val="Calibri"/>
      <family val="2"/>
      <scheme val="minor"/>
    </font>
    <font>
      <sz val="11"/>
      <name val="Calibri"/>
      <family val="2"/>
      <scheme val="minor"/>
    </font>
    <font>
      <sz val="10"/>
      <name val="Arial"/>
      <family val="2"/>
    </font>
    <font>
      <sz val="10"/>
      <name val="Calibri"/>
      <family val="2"/>
      <scheme val="minor"/>
    </font>
    <font>
      <b/>
      <sz val="8"/>
      <name val="Calibri"/>
      <family val="2"/>
      <scheme val="minor"/>
    </font>
    <font>
      <b/>
      <i/>
      <sz val="8"/>
      <name val="Calibri"/>
      <family val="2"/>
      <scheme val="minor"/>
    </font>
    <font>
      <sz val="8"/>
      <color theme="0"/>
      <name val="Calibri"/>
      <family val="2"/>
      <scheme val="minor"/>
    </font>
    <font>
      <sz val="8"/>
      <name val="Calibri"/>
      <family val="2"/>
      <scheme val="minor"/>
    </font>
    <font>
      <sz val="8"/>
      <color theme="1"/>
      <name val="Calibri"/>
      <family val="2"/>
      <scheme val="minor"/>
    </font>
    <font>
      <sz val="8"/>
      <color theme="1"/>
      <name val="Arial"/>
      <family val="2"/>
    </font>
    <font>
      <sz val="8"/>
      <color rgb="FFFF0000"/>
      <name val="Calibri"/>
      <family val="2"/>
      <scheme val="minor"/>
    </font>
    <font>
      <b/>
      <sz val="9"/>
      <color indexed="81"/>
      <name val="Tahoma"/>
      <family val="2"/>
    </font>
    <font>
      <sz val="9"/>
      <color indexed="81"/>
      <name val="Tahoma"/>
      <family val="2"/>
    </font>
    <font>
      <b/>
      <sz val="9"/>
      <color theme="1"/>
      <name val="Calibri"/>
      <family val="2"/>
      <scheme val="minor"/>
    </font>
    <font>
      <sz val="9"/>
      <color theme="1"/>
      <name val="Calibri"/>
      <family val="2"/>
      <scheme val="minor"/>
    </font>
    <font>
      <strike/>
      <sz val="9"/>
      <color theme="1"/>
      <name val="Calibri"/>
      <family val="2"/>
      <scheme val="minor"/>
    </font>
    <font>
      <i/>
      <sz val="8"/>
      <name val="Calibri"/>
      <family val="2"/>
      <scheme val="minor"/>
    </font>
    <font>
      <sz val="9"/>
      <color indexed="81"/>
      <name val="Tahoma"/>
      <charset val="1"/>
    </font>
    <font>
      <b/>
      <sz val="9"/>
      <color indexed="81"/>
      <name val="Tahoma"/>
      <charset val="1"/>
    </font>
  </fonts>
  <fills count="5">
    <fill>
      <patternFill patternType="none"/>
    </fill>
    <fill>
      <patternFill patternType="gray125"/>
    </fill>
    <fill>
      <patternFill patternType="solid">
        <fgColor theme="8"/>
      </patternFill>
    </fill>
    <fill>
      <patternFill patternType="solid">
        <fgColor theme="4" tint="0.79998168889431442"/>
        <bgColor indexed="64"/>
      </patternFill>
    </fill>
    <fill>
      <patternFill patternType="solid">
        <fgColor theme="8" tint="0.79998168889431442"/>
        <bgColor indexed="64"/>
      </patternFill>
    </fill>
  </fills>
  <borders count="13">
    <border>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diagonal/>
    </border>
    <border>
      <left style="medium">
        <color indexed="64"/>
      </left>
      <right style="medium">
        <color indexed="64"/>
      </right>
      <top style="medium">
        <color indexed="64"/>
      </top>
      <bottom/>
      <diagonal/>
    </border>
  </borders>
  <cellStyleXfs count="9">
    <xf numFmtId="0" fontId="0" fillId="0" borderId="0"/>
    <xf numFmtId="43" fontId="1" fillId="0" borderId="0" applyFont="0" applyFill="0" applyBorder="0" applyAlignment="0" applyProtection="0"/>
    <xf numFmtId="44" fontId="1" fillId="0" borderId="0" applyFont="0" applyFill="0" applyBorder="0" applyAlignment="0" applyProtection="0"/>
    <xf numFmtId="0" fontId="3" fillId="2" borderId="0" applyNumberFormat="0" applyBorder="0" applyAlignment="0" applyProtection="0"/>
    <xf numFmtId="0" fontId="4" fillId="0" borderId="0"/>
    <xf numFmtId="0" fontId="7" fillId="0" borderId="0"/>
    <xf numFmtId="43" fontId="7" fillId="0" borderId="0" applyFont="0" applyFill="0" applyBorder="0" applyAlignment="0" applyProtection="0"/>
    <xf numFmtId="0" fontId="4" fillId="0" borderId="0"/>
    <xf numFmtId="0" fontId="14" fillId="0" borderId="0"/>
  </cellStyleXfs>
  <cellXfs count="150">
    <xf numFmtId="0" fontId="0" fillId="0" borderId="0" xfId="0"/>
    <xf numFmtId="0" fontId="5" fillId="0" borderId="0" xfId="4" applyFont="1" applyAlignment="1">
      <alignment horizontal="left"/>
    </xf>
    <xf numFmtId="0" fontId="5" fillId="0" borderId="0" xfId="4" applyFont="1" applyAlignment="1">
      <alignment wrapText="1"/>
    </xf>
    <xf numFmtId="3" fontId="5" fillId="0" borderId="0" xfId="4" applyNumberFormat="1" applyFont="1" applyAlignment="1">
      <alignment horizontal="center" wrapText="1"/>
    </xf>
    <xf numFmtId="3" fontId="6" fillId="0" borderId="0" xfId="1" applyNumberFormat="1" applyFont="1" applyFill="1" applyAlignment="1">
      <alignment horizontal="left"/>
    </xf>
    <xf numFmtId="0" fontId="8" fillId="0" borderId="0" xfId="5" applyFont="1"/>
    <xf numFmtId="3" fontId="6" fillId="0" borderId="0" xfId="1" applyNumberFormat="1" applyFont="1" applyFill="1" applyAlignment="1">
      <alignment horizontal="right" wrapText="1"/>
    </xf>
    <xf numFmtId="3" fontId="6" fillId="0" borderId="0" xfId="1" applyNumberFormat="1" applyFont="1" applyFill="1" applyAlignment="1">
      <alignment wrapText="1"/>
    </xf>
    <xf numFmtId="3" fontId="5" fillId="0" borderId="0" xfId="1" applyNumberFormat="1" applyFont="1" applyFill="1" applyBorder="1" applyAlignment="1">
      <alignment wrapText="1"/>
    </xf>
    <xf numFmtId="0" fontId="6" fillId="0" borderId="0" xfId="4" applyFont="1" applyAlignment="1">
      <alignment wrapText="1"/>
    </xf>
    <xf numFmtId="3" fontId="5" fillId="0" borderId="2" xfId="7" applyNumberFormat="1" applyFont="1" applyBorder="1" applyAlignment="1">
      <alignment horizontal="center" wrapText="1"/>
    </xf>
    <xf numFmtId="0" fontId="6" fillId="0" borderId="0" xfId="4" applyFont="1" applyAlignment="1">
      <alignment horizontal="center" wrapText="1"/>
    </xf>
    <xf numFmtId="164" fontId="6" fillId="0" borderId="0" xfId="2" applyNumberFormat="1" applyFont="1" applyFill="1" applyAlignment="1">
      <alignment horizontal="right" wrapText="1"/>
    </xf>
    <xf numFmtId="164" fontId="6" fillId="0" borderId="0" xfId="2" applyNumberFormat="1" applyFont="1" applyFill="1" applyAlignment="1">
      <alignment horizontal="center" wrapText="1"/>
    </xf>
    <xf numFmtId="164" fontId="6" fillId="0" borderId="0" xfId="2" quotePrefix="1" applyNumberFormat="1" applyFont="1" applyFill="1" applyAlignment="1">
      <alignment horizontal="right" wrapText="1"/>
    </xf>
    <xf numFmtId="164" fontId="6" fillId="0" borderId="0" xfId="2" quotePrefix="1" applyNumberFormat="1" applyFont="1" applyFill="1" applyAlignment="1">
      <alignment wrapText="1"/>
    </xf>
    <xf numFmtId="0" fontId="6" fillId="0" borderId="3" xfId="4" applyFont="1" applyBorder="1" applyAlignment="1">
      <alignment horizontal="center" wrapText="1"/>
    </xf>
    <xf numFmtId="166" fontId="6" fillId="0" borderId="0" xfId="1" applyNumberFormat="1" applyFont="1" applyFill="1" applyAlignment="1">
      <alignment wrapText="1"/>
    </xf>
    <xf numFmtId="3" fontId="5" fillId="0" borderId="6" xfId="1" quotePrefix="1" applyNumberFormat="1" applyFont="1" applyFill="1" applyBorder="1" applyAlignment="1">
      <alignment horizontal="center" vertical="top" wrapText="1"/>
    </xf>
    <xf numFmtId="3" fontId="6" fillId="0" borderId="1" xfId="2" applyNumberFormat="1" applyFont="1" applyFill="1" applyBorder="1" applyAlignment="1">
      <alignment horizontal="center" vertical="top" wrapText="1"/>
    </xf>
    <xf numFmtId="3" fontId="6" fillId="0" borderId="3" xfId="4" applyNumberFormat="1" applyFont="1" applyBorder="1" applyAlignment="1">
      <alignment horizontal="center" vertical="top" wrapText="1"/>
    </xf>
    <xf numFmtId="0" fontId="9" fillId="3" borderId="0" xfId="4" quotePrefix="1" applyFont="1" applyFill="1" applyAlignment="1">
      <alignment wrapText="1"/>
    </xf>
    <xf numFmtId="3" fontId="9" fillId="3" borderId="7" xfId="4" applyNumberFormat="1" applyFont="1" applyFill="1" applyBorder="1" applyAlignment="1">
      <alignment horizontal="center" wrapText="1"/>
    </xf>
    <xf numFmtId="3" fontId="9" fillId="3" borderId="8" xfId="4" applyNumberFormat="1" applyFont="1" applyFill="1" applyBorder="1" applyAlignment="1">
      <alignment horizontal="center" wrapText="1"/>
    </xf>
    <xf numFmtId="3" fontId="9" fillId="3" borderId="9" xfId="4" applyNumberFormat="1" applyFont="1" applyFill="1" applyBorder="1" applyAlignment="1">
      <alignment horizontal="center" wrapText="1"/>
    </xf>
    <xf numFmtId="3" fontId="10" fillId="3" borderId="0" xfId="4" applyNumberFormat="1" applyFont="1" applyFill="1" applyAlignment="1">
      <alignment horizontal="center" wrapText="1"/>
    </xf>
    <xf numFmtId="3" fontId="9" fillId="3" borderId="0" xfId="7" applyNumberFormat="1" applyFont="1" applyFill="1" applyAlignment="1">
      <alignment horizontal="center" wrapText="1"/>
    </xf>
    <xf numFmtId="3" fontId="9" fillId="3" borderId="0" xfId="4" applyNumberFormat="1" applyFont="1" applyFill="1" applyAlignment="1">
      <alignment horizontal="center" wrapText="1"/>
    </xf>
    <xf numFmtId="3" fontId="9" fillId="3" borderId="10" xfId="7" applyNumberFormat="1" applyFont="1" applyFill="1" applyBorder="1" applyAlignment="1">
      <alignment horizontal="center" wrapText="1"/>
    </xf>
    <xf numFmtId="3" fontId="9" fillId="3" borderId="8" xfId="7" applyNumberFormat="1" applyFont="1" applyFill="1" applyBorder="1" applyAlignment="1">
      <alignment horizontal="center" wrapText="1"/>
    </xf>
    <xf numFmtId="3" fontId="9" fillId="3" borderId="9" xfId="7" applyNumberFormat="1" applyFont="1" applyFill="1" applyBorder="1" applyAlignment="1">
      <alignment horizontal="center" wrapText="1"/>
    </xf>
    <xf numFmtId="3" fontId="9" fillId="3" borderId="7" xfId="7" applyNumberFormat="1" applyFont="1" applyFill="1" applyBorder="1" applyAlignment="1">
      <alignment horizontal="center" wrapText="1"/>
    </xf>
    <xf numFmtId="3" fontId="9" fillId="3" borderId="11" xfId="7" applyNumberFormat="1" applyFont="1" applyFill="1" applyBorder="1" applyAlignment="1">
      <alignment horizontal="center" wrapText="1"/>
    </xf>
    <xf numFmtId="3" fontId="9" fillId="3" borderId="0" xfId="1" applyNumberFormat="1" applyFont="1" applyFill="1" applyAlignment="1">
      <alignment horizontal="center" wrapText="1"/>
    </xf>
    <xf numFmtId="3" fontId="9" fillId="3" borderId="7" xfId="1" applyNumberFormat="1" applyFont="1" applyFill="1" applyBorder="1" applyAlignment="1">
      <alignment horizontal="center" wrapText="1"/>
    </xf>
    <xf numFmtId="3" fontId="9" fillId="3" borderId="8" xfId="1" applyNumberFormat="1" applyFont="1" applyFill="1" applyBorder="1" applyAlignment="1">
      <alignment horizontal="center" wrapText="1"/>
    </xf>
    <xf numFmtId="0" fontId="9" fillId="3" borderId="7" xfId="0" applyFont="1" applyFill="1" applyBorder="1" applyAlignment="1">
      <alignment wrapText="1"/>
    </xf>
    <xf numFmtId="0" fontId="9" fillId="3" borderId="8" xfId="0" applyFont="1" applyFill="1" applyBorder="1" applyAlignment="1">
      <alignment wrapText="1"/>
    </xf>
    <xf numFmtId="2" fontId="9" fillId="3" borderId="7" xfId="1" applyNumberFormat="1" applyFont="1" applyFill="1" applyBorder="1" applyAlignment="1">
      <alignment horizontal="center" wrapText="1"/>
    </xf>
    <xf numFmtId="2" fontId="9" fillId="3" borderId="8" xfId="1" applyNumberFormat="1" applyFont="1" applyFill="1" applyBorder="1" applyAlignment="1">
      <alignment horizontal="center" wrapText="1"/>
    </xf>
    <xf numFmtId="2" fontId="9" fillId="3" borderId="9" xfId="1" applyNumberFormat="1" applyFont="1" applyFill="1" applyBorder="1" applyAlignment="1">
      <alignment horizontal="center" wrapText="1"/>
    </xf>
    <xf numFmtId="2" fontId="9" fillId="3" borderId="12" xfId="1" applyNumberFormat="1" applyFont="1" applyFill="1" applyBorder="1" applyAlignment="1">
      <alignment horizontal="center" wrapText="1"/>
    </xf>
    <xf numFmtId="164" fontId="9" fillId="3" borderId="0" xfId="2" applyNumberFormat="1" applyFont="1" applyFill="1" applyAlignment="1">
      <alignment horizontal="center" wrapText="1"/>
    </xf>
    <xf numFmtId="164" fontId="9" fillId="3" borderId="7" xfId="2" applyNumberFormat="1" applyFont="1" applyFill="1" applyBorder="1" applyAlignment="1">
      <alignment horizontal="center" wrapText="1"/>
    </xf>
    <xf numFmtId="164" fontId="9" fillId="3" borderId="8" xfId="2" applyNumberFormat="1" applyFont="1" applyFill="1" applyBorder="1" applyAlignment="1">
      <alignment horizontal="center" wrapText="1"/>
    </xf>
    <xf numFmtId="164" fontId="9" fillId="3" borderId="12" xfId="2" applyNumberFormat="1" applyFont="1" applyFill="1" applyBorder="1" applyAlignment="1">
      <alignment horizontal="center" wrapText="1"/>
    </xf>
    <xf numFmtId="3" fontId="9" fillId="3" borderId="9" xfId="1" applyNumberFormat="1" applyFont="1" applyFill="1" applyBorder="1" applyAlignment="1">
      <alignment horizontal="center" wrapText="1"/>
    </xf>
    <xf numFmtId="3" fontId="11" fillId="2" borderId="9" xfId="3" applyNumberFormat="1" applyFont="1" applyBorder="1" applyAlignment="1">
      <alignment horizontal="center" wrapText="1"/>
    </xf>
    <xf numFmtId="164" fontId="9" fillId="3" borderId="11" xfId="2" applyNumberFormat="1" applyFont="1" applyFill="1" applyBorder="1" applyAlignment="1">
      <alignment horizontal="center" wrapText="1"/>
    </xf>
    <xf numFmtId="165" fontId="9" fillId="3" borderId="0" xfId="2" applyNumberFormat="1" applyFont="1" applyFill="1" applyBorder="1" applyAlignment="1">
      <alignment horizontal="center" wrapText="1"/>
    </xf>
    <xf numFmtId="165" fontId="9" fillId="3" borderId="10" xfId="2" applyNumberFormat="1" applyFont="1" applyFill="1" applyBorder="1" applyAlignment="1">
      <alignment horizontal="center" wrapText="1"/>
    </xf>
    <xf numFmtId="165" fontId="9" fillId="3" borderId="11" xfId="2" applyNumberFormat="1" applyFont="1" applyFill="1" applyBorder="1" applyAlignment="1">
      <alignment horizontal="center" wrapText="1"/>
    </xf>
    <xf numFmtId="166" fontId="9" fillId="3" borderId="12" xfId="1" applyNumberFormat="1" applyFont="1" applyFill="1" applyBorder="1" applyAlignment="1">
      <alignment horizontal="center" wrapText="1"/>
    </xf>
    <xf numFmtId="166" fontId="9" fillId="3" borderId="7" xfId="1" applyNumberFormat="1" applyFont="1" applyFill="1" applyBorder="1" applyAlignment="1">
      <alignment horizontal="center" wrapText="1"/>
    </xf>
    <xf numFmtId="166" fontId="9" fillId="3" borderId="8" xfId="1" applyNumberFormat="1" applyFont="1" applyFill="1" applyBorder="1" applyAlignment="1">
      <alignment horizontal="center" wrapText="1"/>
    </xf>
    <xf numFmtId="166" fontId="9" fillId="3" borderId="9" xfId="1" applyNumberFormat="1" applyFont="1" applyFill="1" applyBorder="1" applyAlignment="1">
      <alignment horizontal="center" wrapText="1"/>
    </xf>
    <xf numFmtId="166" fontId="9" fillId="3" borderId="11" xfId="1" applyNumberFormat="1" applyFont="1" applyFill="1" applyBorder="1" applyAlignment="1">
      <alignment horizontal="center" wrapText="1"/>
    </xf>
    <xf numFmtId="166" fontId="9" fillId="3" borderId="0" xfId="1" applyNumberFormat="1" applyFont="1" applyFill="1" applyBorder="1" applyAlignment="1">
      <alignment horizontal="center" wrapText="1"/>
    </xf>
    <xf numFmtId="166" fontId="9" fillId="3" borderId="10" xfId="1" applyNumberFormat="1" applyFont="1" applyFill="1" applyBorder="1" applyAlignment="1">
      <alignment horizontal="center" wrapText="1"/>
    </xf>
    <xf numFmtId="0" fontId="13" fillId="0" borderId="0" xfId="0" applyFont="1"/>
    <xf numFmtId="0" fontId="9" fillId="3" borderId="0" xfId="4" quotePrefix="1" applyFont="1" applyFill="1"/>
    <xf numFmtId="3" fontId="9" fillId="3" borderId="0" xfId="4" applyNumberFormat="1" applyFont="1" applyFill="1" applyAlignment="1">
      <alignment horizontal="center"/>
    </xf>
    <xf numFmtId="3" fontId="9" fillId="3" borderId="0" xfId="7" applyNumberFormat="1" applyFont="1" applyFill="1" applyAlignment="1">
      <alignment horizontal="center"/>
    </xf>
    <xf numFmtId="3" fontId="9" fillId="3" borderId="0" xfId="1" applyNumberFormat="1" applyFont="1" applyFill="1" applyAlignment="1">
      <alignment horizontal="center"/>
    </xf>
    <xf numFmtId="3" fontId="9" fillId="3" borderId="0" xfId="1" applyNumberFormat="1" applyFont="1" applyFill="1" applyBorder="1" applyAlignment="1">
      <alignment horizontal="center"/>
    </xf>
    <xf numFmtId="0" fontId="9" fillId="3" borderId="0" xfId="0" applyFont="1" applyFill="1"/>
    <xf numFmtId="2" fontId="9" fillId="3" borderId="0" xfId="1" applyNumberFormat="1" applyFont="1" applyFill="1" applyBorder="1" applyAlignment="1">
      <alignment horizontal="center"/>
    </xf>
    <xf numFmtId="164" fontId="9" fillId="3" borderId="0" xfId="2" applyNumberFormat="1" applyFont="1" applyFill="1" applyAlignment="1">
      <alignment horizontal="center"/>
    </xf>
    <xf numFmtId="164" fontId="9" fillId="4" borderId="0" xfId="2" applyNumberFormat="1" applyFont="1" applyFill="1" applyAlignment="1">
      <alignment horizontal="center"/>
    </xf>
    <xf numFmtId="164" fontId="9" fillId="3" borderId="0" xfId="2" applyNumberFormat="1" applyFont="1" applyFill="1" applyBorder="1" applyAlignment="1">
      <alignment horizontal="center"/>
    </xf>
    <xf numFmtId="3" fontId="11" fillId="2" borderId="0" xfId="3" applyNumberFormat="1" applyFont="1" applyAlignment="1">
      <alignment horizontal="center"/>
    </xf>
    <xf numFmtId="3" fontId="11" fillId="2" borderId="0" xfId="3" applyNumberFormat="1" applyFont="1" applyBorder="1" applyAlignment="1">
      <alignment horizontal="center" wrapText="1"/>
    </xf>
    <xf numFmtId="165" fontId="9" fillId="3" borderId="0" xfId="2" applyNumberFormat="1" applyFont="1" applyFill="1" applyBorder="1" applyAlignment="1">
      <alignment horizontal="center"/>
    </xf>
    <xf numFmtId="166" fontId="9" fillId="3" borderId="0" xfId="1" applyNumberFormat="1" applyFont="1" applyFill="1" applyBorder="1" applyAlignment="1">
      <alignment horizontal="center"/>
    </xf>
    <xf numFmtId="0" fontId="12" fillId="3" borderId="0" xfId="4" quotePrefix="1" applyFont="1" applyFill="1" applyAlignment="1">
      <alignment wrapText="1"/>
    </xf>
    <xf numFmtId="3" fontId="12" fillId="3" borderId="0" xfId="4" applyNumberFormat="1" applyFont="1" applyFill="1" applyAlignment="1">
      <alignment horizontal="center" wrapText="1"/>
    </xf>
    <xf numFmtId="0" fontId="13" fillId="3" borderId="0" xfId="0" applyFont="1" applyFill="1"/>
    <xf numFmtId="3" fontId="12" fillId="3" borderId="0" xfId="7" applyNumberFormat="1" applyFont="1" applyFill="1" applyAlignment="1">
      <alignment horizontal="center" wrapText="1"/>
    </xf>
    <xf numFmtId="2" fontId="12" fillId="3" borderId="0" xfId="1" applyNumberFormat="1" applyFont="1" applyFill="1" applyBorder="1" applyAlignment="1">
      <alignment horizontal="center" wrapText="1"/>
    </xf>
    <xf numFmtId="3" fontId="12" fillId="3" borderId="0" xfId="1" applyNumberFormat="1" applyFont="1" applyFill="1" applyAlignment="1">
      <alignment horizontal="center" wrapText="1"/>
    </xf>
    <xf numFmtId="164" fontId="12" fillId="3" borderId="0" xfId="2" applyNumberFormat="1" applyFont="1" applyFill="1" applyAlignment="1">
      <alignment horizontal="center" wrapText="1"/>
    </xf>
    <xf numFmtId="164" fontId="12" fillId="3" borderId="0" xfId="2" applyNumberFormat="1" applyFont="1" applyFill="1" applyBorder="1" applyAlignment="1">
      <alignment horizontal="center" wrapText="1"/>
    </xf>
    <xf numFmtId="3" fontId="12" fillId="3" borderId="0" xfId="1" applyNumberFormat="1" applyFont="1" applyFill="1" applyBorder="1" applyAlignment="1">
      <alignment horizontal="center" wrapText="1"/>
    </xf>
    <xf numFmtId="165" fontId="12" fillId="3" borderId="0" xfId="2" applyNumberFormat="1" applyFont="1" applyFill="1" applyBorder="1" applyAlignment="1">
      <alignment horizontal="center" wrapText="1"/>
    </xf>
    <xf numFmtId="166" fontId="12" fillId="3" borderId="0" xfId="1" applyNumberFormat="1" applyFont="1" applyFill="1" applyBorder="1" applyAlignment="1">
      <alignment horizontal="center" wrapText="1"/>
    </xf>
    <xf numFmtId="0" fontId="12" fillId="3" borderId="0" xfId="4" quotePrefix="1" applyFont="1" applyFill="1"/>
    <xf numFmtId="3" fontId="12" fillId="3" borderId="0" xfId="4" applyNumberFormat="1" applyFont="1" applyFill="1" applyAlignment="1">
      <alignment horizontal="center"/>
    </xf>
    <xf numFmtId="3" fontId="12" fillId="3" borderId="0" xfId="7" applyNumberFormat="1" applyFont="1" applyFill="1" applyAlignment="1">
      <alignment horizontal="center"/>
    </xf>
    <xf numFmtId="3" fontId="12" fillId="3" borderId="0" xfId="1" applyNumberFormat="1" applyFont="1" applyFill="1" applyBorder="1" applyAlignment="1">
      <alignment horizontal="center"/>
    </xf>
    <xf numFmtId="3" fontId="12" fillId="3" borderId="0" xfId="1" applyNumberFormat="1" applyFont="1" applyFill="1" applyAlignment="1">
      <alignment horizontal="center"/>
    </xf>
    <xf numFmtId="2" fontId="12" fillId="3" borderId="0" xfId="1" applyNumberFormat="1" applyFont="1" applyFill="1" applyBorder="1" applyAlignment="1">
      <alignment horizontal="center"/>
    </xf>
    <xf numFmtId="164" fontId="12" fillId="4" borderId="0" xfId="2" applyNumberFormat="1" applyFont="1" applyFill="1" applyAlignment="1">
      <alignment horizontal="center"/>
    </xf>
    <xf numFmtId="164" fontId="12" fillId="3" borderId="0" xfId="2" applyNumberFormat="1" applyFont="1" applyFill="1" applyAlignment="1">
      <alignment horizontal="center"/>
    </xf>
    <xf numFmtId="164" fontId="12" fillId="3" borderId="0" xfId="2" applyNumberFormat="1" applyFont="1" applyFill="1" applyBorder="1" applyAlignment="1">
      <alignment horizontal="center"/>
    </xf>
    <xf numFmtId="165" fontId="12" fillId="3" borderId="0" xfId="2" applyNumberFormat="1" applyFont="1" applyFill="1" applyBorder="1" applyAlignment="1">
      <alignment horizontal="center"/>
    </xf>
    <xf numFmtId="166" fontId="12" fillId="3" borderId="0" xfId="1" applyNumberFormat="1" applyFont="1" applyFill="1" applyBorder="1" applyAlignment="1">
      <alignment horizontal="center"/>
    </xf>
    <xf numFmtId="44" fontId="13" fillId="0" borderId="0" xfId="0" applyNumberFormat="1" applyFont="1"/>
    <xf numFmtId="41" fontId="13" fillId="0" borderId="0" xfId="0" applyNumberFormat="1" applyFont="1"/>
    <xf numFmtId="43" fontId="13" fillId="0" borderId="0" xfId="0" applyNumberFormat="1" applyFont="1"/>
    <xf numFmtId="42" fontId="13" fillId="0" borderId="0" xfId="0" applyNumberFormat="1" applyFont="1"/>
    <xf numFmtId="0" fontId="9" fillId="0" borderId="0" xfId="4" applyFont="1"/>
    <xf numFmtId="0" fontId="9" fillId="0" borderId="0" xfId="4" quotePrefix="1" applyFont="1"/>
    <xf numFmtId="0" fontId="2" fillId="0" borderId="0" xfId="0" applyFont="1"/>
    <xf numFmtId="42" fontId="15" fillId="0" borderId="0" xfId="0" applyNumberFormat="1" applyFont="1"/>
    <xf numFmtId="3" fontId="15" fillId="0" borderId="0" xfId="0" applyNumberFormat="1" applyFont="1"/>
    <xf numFmtId="42" fontId="2" fillId="0" borderId="0" xfId="0" applyNumberFormat="1" applyFont="1"/>
    <xf numFmtId="0" fontId="18" fillId="0" borderId="0" xfId="0" applyFont="1"/>
    <xf numFmtId="0" fontId="19" fillId="0" borderId="0" xfId="0" applyFont="1"/>
    <xf numFmtId="0" fontId="20" fillId="0" borderId="0" xfId="0" applyFont="1"/>
    <xf numFmtId="0" fontId="9" fillId="3" borderId="0" xfId="4" quotePrefix="1" applyFont="1" applyFill="1" applyAlignment="1">
      <alignment horizontal="center" wrapText="1"/>
    </xf>
    <xf numFmtId="41" fontId="12" fillId="0" borderId="0" xfId="4" quotePrefix="1" applyNumberFormat="1" applyFont="1"/>
    <xf numFmtId="164" fontId="9" fillId="4" borderId="0" xfId="2" applyNumberFormat="1" applyFont="1" applyFill="1" applyAlignment="1">
      <alignment horizontal="center" wrapText="1"/>
    </xf>
    <xf numFmtId="164" fontId="21" fillId="0" borderId="0" xfId="2" applyNumberFormat="1" applyFont="1" applyFill="1"/>
    <xf numFmtId="0" fontId="12" fillId="0" borderId="0" xfId="0" applyFont="1"/>
    <xf numFmtId="41" fontId="12" fillId="0" borderId="0" xfId="0" applyNumberFormat="1" applyFont="1"/>
    <xf numFmtId="3" fontId="5" fillId="0" borderId="4" xfId="7" applyNumberFormat="1" applyFont="1" applyBorder="1" applyAlignment="1">
      <alignment horizontal="center"/>
    </xf>
    <xf numFmtId="0" fontId="0" fillId="0" borderId="6" xfId="0" applyBorder="1" applyAlignment="1">
      <alignment horizontal="center"/>
    </xf>
    <xf numFmtId="166" fontId="9" fillId="0" borderId="4" xfId="1" applyNumberFormat="1" applyFont="1" applyFill="1" applyBorder="1" applyAlignment="1">
      <alignment horizontal="center" wrapText="1"/>
    </xf>
    <xf numFmtId="0" fontId="0" fillId="0" borderId="5" xfId="0" applyBorder="1" applyAlignment="1">
      <alignment horizontal="center" wrapText="1"/>
    </xf>
    <xf numFmtId="166" fontId="5" fillId="0" borderId="1" xfId="1" applyNumberFormat="1" applyFont="1" applyFill="1" applyBorder="1" applyAlignment="1">
      <alignment horizontal="center" wrapText="1"/>
    </xf>
    <xf numFmtId="166" fontId="5" fillId="0" borderId="2" xfId="1" applyNumberFormat="1" applyFont="1" applyFill="1" applyBorder="1" applyAlignment="1">
      <alignment horizontal="center" wrapText="1"/>
    </xf>
    <xf numFmtId="3" fontId="5" fillId="0" borderId="1" xfId="4" applyNumberFormat="1" applyFont="1" applyBorder="1" applyAlignment="1">
      <alignment horizontal="center" vertical="top" wrapText="1"/>
    </xf>
    <xf numFmtId="3" fontId="5" fillId="0" borderId="2" xfId="4" applyNumberFormat="1" applyFont="1" applyBorder="1" applyAlignment="1">
      <alignment horizontal="center" vertical="top" wrapText="1"/>
    </xf>
    <xf numFmtId="3" fontId="5" fillId="0" borderId="3" xfId="4" applyNumberFormat="1" applyFont="1" applyBorder="1" applyAlignment="1">
      <alignment horizontal="center" vertical="top" wrapText="1"/>
    </xf>
    <xf numFmtId="164" fontId="5" fillId="0" borderId="4" xfId="2" applyNumberFormat="1" applyFont="1" applyFill="1" applyBorder="1" applyAlignment="1">
      <alignment horizontal="center" wrapText="1"/>
    </xf>
    <xf numFmtId="164" fontId="5" fillId="0" borderId="5" xfId="2" applyNumberFormat="1" applyFont="1" applyFill="1" applyBorder="1" applyAlignment="1">
      <alignment horizontal="center" wrapText="1"/>
    </xf>
    <xf numFmtId="164" fontId="5" fillId="0" borderId="6" xfId="2" applyNumberFormat="1" applyFont="1" applyFill="1" applyBorder="1" applyAlignment="1">
      <alignment horizontal="center" wrapText="1"/>
    </xf>
    <xf numFmtId="165" fontId="5" fillId="0" borderId="1" xfId="2" applyNumberFormat="1" applyFont="1" applyFill="1" applyBorder="1" applyAlignment="1">
      <alignment horizontal="center" wrapText="1"/>
    </xf>
    <xf numFmtId="165" fontId="5" fillId="0" borderId="3" xfId="2" applyNumberFormat="1" applyFont="1" applyFill="1" applyBorder="1" applyAlignment="1">
      <alignment horizontal="center" wrapText="1"/>
    </xf>
    <xf numFmtId="166" fontId="5" fillId="0" borderId="4" xfId="1" applyNumberFormat="1" applyFont="1" applyFill="1" applyBorder="1" applyAlignment="1">
      <alignment horizontal="center" vertical="top" wrapText="1"/>
    </xf>
    <xf numFmtId="166" fontId="5" fillId="0" borderId="5" xfId="1" applyNumberFormat="1" applyFont="1" applyFill="1" applyBorder="1" applyAlignment="1">
      <alignment horizontal="center" vertical="top" wrapText="1"/>
    </xf>
    <xf numFmtId="166" fontId="5" fillId="0" borderId="6" xfId="1" applyNumberFormat="1" applyFont="1" applyFill="1" applyBorder="1" applyAlignment="1">
      <alignment horizontal="center" vertical="top" wrapText="1"/>
    </xf>
    <xf numFmtId="2" fontId="5" fillId="0" borderId="1" xfId="4" applyNumberFormat="1" applyFont="1" applyBorder="1" applyAlignment="1">
      <alignment horizontal="center" wrapText="1"/>
    </xf>
    <xf numFmtId="2" fontId="5" fillId="0" borderId="2" xfId="4" applyNumberFormat="1" applyFont="1" applyBorder="1" applyAlignment="1">
      <alignment horizontal="center" wrapText="1"/>
    </xf>
    <xf numFmtId="2" fontId="5" fillId="0" borderId="3" xfId="4" applyNumberFormat="1" applyFont="1" applyBorder="1" applyAlignment="1">
      <alignment horizontal="center" wrapText="1"/>
    </xf>
    <xf numFmtId="164" fontId="5" fillId="0" borderId="1" xfId="2" applyNumberFormat="1" applyFont="1" applyFill="1" applyBorder="1" applyAlignment="1">
      <alignment horizontal="center" wrapText="1"/>
    </xf>
    <xf numFmtId="164" fontId="5" fillId="0" borderId="2" xfId="2" applyNumberFormat="1" applyFont="1" applyFill="1" applyBorder="1" applyAlignment="1">
      <alignment horizontal="center" wrapText="1"/>
    </xf>
    <xf numFmtId="164" fontId="5" fillId="0" borderId="3" xfId="2" applyNumberFormat="1" applyFont="1" applyFill="1" applyBorder="1" applyAlignment="1">
      <alignment horizontal="center" wrapText="1"/>
    </xf>
    <xf numFmtId="3" fontId="5" fillId="0" borderId="1" xfId="4" applyNumberFormat="1" applyFont="1" applyBorder="1" applyAlignment="1">
      <alignment horizontal="center" wrapText="1"/>
    </xf>
    <xf numFmtId="3" fontId="5" fillId="0" borderId="2" xfId="4" applyNumberFormat="1" applyFont="1" applyBorder="1" applyAlignment="1">
      <alignment horizontal="center" wrapText="1"/>
    </xf>
    <xf numFmtId="3" fontId="5" fillId="0" borderId="3" xfId="4" applyNumberFormat="1" applyFont="1" applyBorder="1" applyAlignment="1">
      <alignment horizontal="center" wrapText="1"/>
    </xf>
    <xf numFmtId="3" fontId="5" fillId="0" borderId="1" xfId="6" applyNumberFormat="1" applyFont="1" applyFill="1" applyBorder="1" applyAlignment="1">
      <alignment horizontal="center" wrapText="1"/>
    </xf>
    <xf numFmtId="3" fontId="5" fillId="0" borderId="3" xfId="6" applyNumberFormat="1" applyFont="1" applyFill="1" applyBorder="1" applyAlignment="1">
      <alignment horizontal="center" wrapText="1"/>
    </xf>
    <xf numFmtId="3" fontId="5" fillId="0" borderId="4" xfId="6" applyNumberFormat="1" applyFont="1" applyFill="1" applyBorder="1" applyAlignment="1">
      <alignment horizontal="center" wrapText="1"/>
    </xf>
    <xf numFmtId="3" fontId="5" fillId="0" borderId="6" xfId="6" applyNumberFormat="1" applyFont="1" applyFill="1" applyBorder="1" applyAlignment="1">
      <alignment horizontal="center" wrapText="1"/>
    </xf>
    <xf numFmtId="3" fontId="5" fillId="0" borderId="4" xfId="7" applyNumberFormat="1" applyFont="1" applyBorder="1" applyAlignment="1">
      <alignment horizontal="center" wrapText="1"/>
    </xf>
    <xf numFmtId="3" fontId="5" fillId="0" borderId="5" xfId="7" applyNumberFormat="1" applyFont="1" applyBorder="1" applyAlignment="1">
      <alignment horizontal="center" wrapText="1"/>
    </xf>
    <xf numFmtId="3" fontId="5" fillId="0" borderId="6" xfId="7" applyNumberFormat="1" applyFont="1" applyBorder="1" applyAlignment="1">
      <alignment horizontal="center" wrapText="1"/>
    </xf>
    <xf numFmtId="3" fontId="5" fillId="0" borderId="1" xfId="7" applyNumberFormat="1" applyFont="1" applyBorder="1" applyAlignment="1">
      <alignment horizontal="center" wrapText="1"/>
    </xf>
    <xf numFmtId="3" fontId="5" fillId="0" borderId="2" xfId="7" applyNumberFormat="1" applyFont="1" applyBorder="1" applyAlignment="1">
      <alignment horizontal="center" wrapText="1"/>
    </xf>
  </cellXfs>
  <cellStyles count="9">
    <cellStyle name="Accent5" xfId="3" builtinId="45"/>
    <cellStyle name="Comma" xfId="1" builtinId="3"/>
    <cellStyle name="Comma_Northwest" xfId="6" xr:uid="{3337D6B8-4028-4388-9783-4429CD6F2923}"/>
    <cellStyle name="Currency" xfId="2" builtinId="4"/>
    <cellStyle name="Normal" xfId="0" builtinId="0"/>
    <cellStyle name="Normal 2" xfId="5" xr:uid="{99A4A2AF-A705-4D1F-84D8-41EDDD7BDA5E}"/>
    <cellStyle name="Normal 4" xfId="8" xr:uid="{567BC05F-5608-46CD-8C2A-0BC08837504C}"/>
    <cellStyle name="Normal_2002 public library data" xfId="4" xr:uid="{CB8AE4A2-7EC2-4FA7-B771-1C9F83875652}"/>
    <cellStyle name="Normal_Collection and Service MT AZ" xfId="7" xr:uid="{E18449FC-BD30-4FEC-936C-A1DDF5482B2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G:\LST\Public%20Library%20Data\2021%20Public%20Library%20Data\Published%20Data%20Files\2021_public_library_service_data_WORK.xlsx" TargetMode="External"/><Relationship Id="rId1" Type="http://schemas.openxmlformats.org/officeDocument/2006/relationships/externalLinkPath" Target="2021_public_library_service_data_WORK.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2021 WORK"/>
      <sheetName val="2021 AR 2023.02.01"/>
      <sheetName val="2021 WI Systems 2023.02.01"/>
      <sheetName val="Intersystem Transfers"/>
      <sheetName val="Federal System Adjustments"/>
      <sheetName val="County Payments"/>
      <sheetName val="County Appropriations"/>
    </sheetNames>
    <sheetDataSet>
      <sheetData sheetId="0"/>
      <sheetData sheetId="1"/>
      <sheetData sheetId="2"/>
      <sheetData sheetId="3"/>
      <sheetData sheetId="4"/>
      <sheetData sheetId="5"/>
      <sheetData sheetId="6">
        <row r="3">
          <cell r="E3">
            <v>1247684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69606E-7D96-4EAE-AD2C-A37A8629793C}">
  <dimension ref="A1:EI57"/>
  <sheetViews>
    <sheetView tabSelected="1" workbookViewId="0">
      <pane xSplit="2" ySplit="5" topLeftCell="C6" activePane="bottomRight" state="frozen"/>
      <selection pane="topRight" activeCell="I1" sqref="I1"/>
      <selection pane="bottomLeft" activeCell="A6" sqref="A6"/>
      <selection pane="bottomRight"/>
    </sheetView>
  </sheetViews>
  <sheetFormatPr defaultRowHeight="15" x14ac:dyDescent="0.25"/>
  <cols>
    <col min="2" max="2" width="31.5703125" customWidth="1"/>
    <col min="4" max="4" width="10" bestFit="1" customWidth="1"/>
    <col min="14" max="14" width="11.140625" customWidth="1"/>
    <col min="24" max="25" width="10.5703125" customWidth="1"/>
    <col min="33" max="33" width="9.42578125" customWidth="1"/>
    <col min="34" max="37" width="10.28515625" customWidth="1"/>
    <col min="56" max="57" width="8.85546875" bestFit="1" customWidth="1"/>
    <col min="58" max="60" width="9.140625" bestFit="1" customWidth="1"/>
    <col min="62" max="64" width="15.5703125" customWidth="1"/>
    <col min="65" max="65" width="11.28515625" customWidth="1"/>
    <col min="66" max="66" width="10.85546875" customWidth="1"/>
    <col min="67" max="68" width="18.5703125" customWidth="1"/>
    <col min="69" max="72" width="15.5703125" customWidth="1"/>
    <col min="73" max="79" width="15.42578125" customWidth="1"/>
    <col min="80" max="80" width="21.28515625" customWidth="1"/>
    <col min="81" max="82" width="15.42578125" customWidth="1"/>
    <col min="84" max="84" width="11.140625" customWidth="1"/>
    <col min="85" max="85" width="11.5703125" customWidth="1"/>
    <col min="96" max="97" width="12.42578125" customWidth="1"/>
    <col min="101" max="102" width="12.85546875" customWidth="1"/>
    <col min="103" max="103" width="12.7109375" customWidth="1"/>
    <col min="107" max="112" width="10.7109375" customWidth="1"/>
    <col min="118" max="118" width="13.5703125" customWidth="1"/>
    <col min="128" max="131" width="15.7109375" customWidth="1"/>
  </cols>
  <sheetData>
    <row r="1" spans="1:139" ht="16.5" thickBot="1" x14ac:dyDescent="0.3">
      <c r="A1" s="1" t="s">
        <v>0</v>
      </c>
      <c r="B1" s="2"/>
      <c r="C1" s="2"/>
      <c r="D1" s="138" t="s">
        <v>1</v>
      </c>
      <c r="E1" s="139"/>
      <c r="F1" s="140"/>
      <c r="G1" s="3"/>
      <c r="H1" s="4"/>
      <c r="I1" s="5"/>
      <c r="J1" s="5"/>
      <c r="K1" s="5"/>
      <c r="L1" s="6"/>
      <c r="M1" s="7"/>
      <c r="N1" s="8"/>
      <c r="O1" s="8"/>
      <c r="P1" s="6"/>
      <c r="Q1" s="6"/>
      <c r="R1" s="6"/>
      <c r="S1" s="6"/>
      <c r="T1" s="6"/>
      <c r="U1" s="9"/>
      <c r="V1" s="141" t="s">
        <v>2</v>
      </c>
      <c r="W1" s="142"/>
      <c r="X1" s="115" t="s">
        <v>3</v>
      </c>
      <c r="Y1" s="116"/>
      <c r="Z1" s="143" t="s">
        <v>4</v>
      </c>
      <c r="AA1" s="144"/>
      <c r="AB1" s="141" t="s">
        <v>5</v>
      </c>
      <c r="AC1" s="142"/>
      <c r="AD1" s="145" t="s">
        <v>6</v>
      </c>
      <c r="AE1" s="146"/>
      <c r="AF1" s="147"/>
      <c r="AG1" s="6"/>
      <c r="AH1" s="6"/>
      <c r="AI1" s="6"/>
      <c r="AJ1" s="6"/>
      <c r="AK1" s="6"/>
      <c r="AL1" s="148" t="s">
        <v>7</v>
      </c>
      <c r="AM1" s="149"/>
      <c r="AN1" s="149"/>
      <c r="AO1" s="149"/>
      <c r="AP1" s="149"/>
      <c r="AQ1" s="149"/>
      <c r="AR1" s="149"/>
      <c r="AS1" s="149"/>
      <c r="AT1" s="149"/>
      <c r="AU1" s="149"/>
      <c r="AV1" s="10"/>
      <c r="AW1" s="10"/>
      <c r="AX1" s="10"/>
      <c r="AY1" s="10"/>
      <c r="AZ1" s="10"/>
      <c r="BA1" s="10"/>
      <c r="BB1" s="10"/>
      <c r="BC1" s="10"/>
      <c r="BD1" s="132" t="s">
        <v>8</v>
      </c>
      <c r="BE1" s="133"/>
      <c r="BF1" s="133"/>
      <c r="BG1" s="133"/>
      <c r="BH1" s="134"/>
      <c r="BI1" s="11"/>
      <c r="BJ1" s="12"/>
      <c r="BK1" s="12"/>
      <c r="BL1" s="12"/>
      <c r="BM1" s="12"/>
      <c r="BN1" s="12"/>
      <c r="BO1" s="12"/>
      <c r="BP1" s="12"/>
      <c r="BQ1" s="12"/>
      <c r="BR1" s="12"/>
      <c r="BS1" s="12"/>
      <c r="BT1" s="13"/>
      <c r="BU1" s="14"/>
      <c r="BV1" s="14"/>
      <c r="BW1" s="135" t="s">
        <v>9</v>
      </c>
      <c r="BX1" s="136"/>
      <c r="BY1" s="136"/>
      <c r="BZ1" s="136"/>
      <c r="CA1" s="137"/>
      <c r="CB1" s="15"/>
      <c r="CC1" s="15"/>
      <c r="CD1" s="14"/>
      <c r="CE1" s="11"/>
      <c r="CF1" s="11"/>
      <c r="CG1" s="16"/>
      <c r="CH1" s="124" t="s">
        <v>10</v>
      </c>
      <c r="CI1" s="125"/>
      <c r="CJ1" s="126"/>
      <c r="CK1" s="124" t="s">
        <v>11</v>
      </c>
      <c r="CL1" s="125"/>
      <c r="CM1" s="126"/>
      <c r="CN1" s="124" t="s">
        <v>12</v>
      </c>
      <c r="CO1" s="125"/>
      <c r="CP1" s="126"/>
      <c r="CQ1" s="124" t="s">
        <v>13</v>
      </c>
      <c r="CR1" s="125"/>
      <c r="CS1" s="126"/>
      <c r="CT1" s="124" t="s">
        <v>14</v>
      </c>
      <c r="CU1" s="125"/>
      <c r="CV1" s="126"/>
      <c r="CW1" s="127" t="s">
        <v>15</v>
      </c>
      <c r="CX1" s="128"/>
      <c r="CY1" s="17"/>
      <c r="CZ1" s="129" t="s">
        <v>16</v>
      </c>
      <c r="DA1" s="130"/>
      <c r="DB1" s="131"/>
      <c r="DC1" s="129" t="s">
        <v>17</v>
      </c>
      <c r="DD1" s="130"/>
      <c r="DE1" s="131"/>
      <c r="DF1" s="129" t="s">
        <v>18</v>
      </c>
      <c r="DG1" s="130"/>
      <c r="DH1" s="131"/>
      <c r="DI1" s="129" t="s">
        <v>19</v>
      </c>
      <c r="DJ1" s="131"/>
      <c r="DK1" s="18"/>
      <c r="DL1" s="19"/>
      <c r="DM1" s="20"/>
      <c r="DN1" s="119" t="s">
        <v>20</v>
      </c>
      <c r="DO1" s="120"/>
      <c r="DP1" s="120"/>
      <c r="DQ1" s="120"/>
      <c r="DR1" s="120"/>
      <c r="DS1" s="120"/>
      <c r="DT1" s="117" t="s">
        <v>21</v>
      </c>
      <c r="DU1" s="118"/>
      <c r="DV1" s="118"/>
      <c r="DW1" s="118"/>
      <c r="DX1" s="117" t="s">
        <v>21</v>
      </c>
      <c r="DY1" s="118"/>
      <c r="DZ1" s="118"/>
      <c r="EA1" s="118"/>
      <c r="EB1" s="121" t="s">
        <v>22</v>
      </c>
      <c r="EC1" s="122"/>
      <c r="ED1" s="122"/>
      <c r="EE1" s="122"/>
      <c r="EF1" s="122"/>
      <c r="EG1" s="122"/>
      <c r="EH1" s="122"/>
      <c r="EI1" s="123"/>
    </row>
    <row r="2" spans="1:139" s="59" customFormat="1" ht="77.25" customHeight="1" x14ac:dyDescent="0.2">
      <c r="A2" s="21" t="s">
        <v>27</v>
      </c>
      <c r="B2" s="21" t="s">
        <v>28</v>
      </c>
      <c r="C2" s="109" t="s">
        <v>647</v>
      </c>
      <c r="D2" s="22" t="s">
        <v>29</v>
      </c>
      <c r="E2" s="23" t="s">
        <v>30</v>
      </c>
      <c r="F2" s="24" t="s">
        <v>31</v>
      </c>
      <c r="G2" s="25" t="s">
        <v>32</v>
      </c>
      <c r="H2" s="26" t="s">
        <v>33</v>
      </c>
      <c r="I2" s="26" t="s">
        <v>34</v>
      </c>
      <c r="J2" s="26" t="s">
        <v>35</v>
      </c>
      <c r="K2" s="26" t="s">
        <v>36</v>
      </c>
      <c r="L2" s="26" t="s">
        <v>38</v>
      </c>
      <c r="M2" s="27" t="s">
        <v>39</v>
      </c>
      <c r="N2" s="26" t="s">
        <v>40</v>
      </c>
      <c r="O2" s="26" t="s">
        <v>41</v>
      </c>
      <c r="P2" s="26" t="s">
        <v>42</v>
      </c>
      <c r="Q2" s="26" t="s">
        <v>43</v>
      </c>
      <c r="R2" s="26" t="s">
        <v>44</v>
      </c>
      <c r="S2" s="26" t="s">
        <v>45</v>
      </c>
      <c r="T2" s="26" t="s">
        <v>46</v>
      </c>
      <c r="U2" s="28" t="s">
        <v>48</v>
      </c>
      <c r="V2" s="29" t="s">
        <v>49</v>
      </c>
      <c r="W2" s="30" t="s">
        <v>50</v>
      </c>
      <c r="X2" s="29" t="s">
        <v>51</v>
      </c>
      <c r="Y2" s="29" t="s">
        <v>52</v>
      </c>
      <c r="Z2" s="31" t="s">
        <v>53</v>
      </c>
      <c r="AA2" s="30" t="s">
        <v>54</v>
      </c>
      <c r="AB2" s="26" t="s">
        <v>55</v>
      </c>
      <c r="AC2" s="26" t="s">
        <v>56</v>
      </c>
      <c r="AD2" s="32" t="s">
        <v>57</v>
      </c>
      <c r="AE2" s="26" t="s">
        <v>58</v>
      </c>
      <c r="AF2" s="28" t="s">
        <v>59</v>
      </c>
      <c r="AG2" s="33" t="s">
        <v>60</v>
      </c>
      <c r="AH2" s="33" t="s">
        <v>61</v>
      </c>
      <c r="AI2" s="33" t="s">
        <v>62</v>
      </c>
      <c r="AJ2" s="33" t="s">
        <v>63</v>
      </c>
      <c r="AK2" s="33" t="s">
        <v>64</v>
      </c>
      <c r="AL2" s="34" t="s">
        <v>65</v>
      </c>
      <c r="AM2" s="33" t="s">
        <v>66</v>
      </c>
      <c r="AN2" s="33" t="s">
        <v>67</v>
      </c>
      <c r="AO2" s="35" t="s">
        <v>68</v>
      </c>
      <c r="AP2" s="35" t="s">
        <v>69</v>
      </c>
      <c r="AQ2" s="35" t="s">
        <v>70</v>
      </c>
      <c r="AR2" s="35" t="s">
        <v>71</v>
      </c>
      <c r="AS2" s="35" t="s">
        <v>72</v>
      </c>
      <c r="AT2" s="35" t="s">
        <v>73</v>
      </c>
      <c r="AU2" s="35" t="s">
        <v>74</v>
      </c>
      <c r="AV2" s="36" t="s">
        <v>75</v>
      </c>
      <c r="AW2" s="37" t="s">
        <v>76</v>
      </c>
      <c r="AX2" s="37" t="s">
        <v>77</v>
      </c>
      <c r="AY2" s="37" t="s">
        <v>78</v>
      </c>
      <c r="AZ2" s="37" t="s">
        <v>79</v>
      </c>
      <c r="BA2" s="37" t="s">
        <v>80</v>
      </c>
      <c r="BB2" s="37" t="s">
        <v>81</v>
      </c>
      <c r="BC2" s="37" t="s">
        <v>82</v>
      </c>
      <c r="BD2" s="38" t="s">
        <v>83</v>
      </c>
      <c r="BE2" s="39" t="s">
        <v>84</v>
      </c>
      <c r="BF2" s="40" t="s">
        <v>85</v>
      </c>
      <c r="BG2" s="41" t="s">
        <v>86</v>
      </c>
      <c r="BH2" s="41" t="s">
        <v>87</v>
      </c>
      <c r="BI2" s="33" t="s">
        <v>88</v>
      </c>
      <c r="BJ2" s="42" t="s">
        <v>89</v>
      </c>
      <c r="BK2" s="42" t="s">
        <v>90</v>
      </c>
      <c r="BL2" s="42" t="s">
        <v>91</v>
      </c>
      <c r="BM2" s="111" t="s">
        <v>92</v>
      </c>
      <c r="BN2" s="111" t="s">
        <v>93</v>
      </c>
      <c r="BO2" s="42" t="s">
        <v>94</v>
      </c>
      <c r="BP2" s="42" t="s">
        <v>95</v>
      </c>
      <c r="BQ2" s="42" t="s">
        <v>96</v>
      </c>
      <c r="BR2" s="42" t="s">
        <v>97</v>
      </c>
      <c r="BS2" s="42" t="s">
        <v>98</v>
      </c>
      <c r="BT2" s="42" t="s">
        <v>99</v>
      </c>
      <c r="BU2" s="42" t="s">
        <v>100</v>
      </c>
      <c r="BV2" s="42" t="s">
        <v>101</v>
      </c>
      <c r="BW2" s="43" t="s">
        <v>102</v>
      </c>
      <c r="BX2" s="44" t="s">
        <v>103</v>
      </c>
      <c r="BY2" s="44" t="s">
        <v>104</v>
      </c>
      <c r="BZ2" s="44" t="s">
        <v>105</v>
      </c>
      <c r="CA2" s="45" t="s">
        <v>106</v>
      </c>
      <c r="CB2" s="43" t="s">
        <v>107</v>
      </c>
      <c r="CC2" s="44" t="s">
        <v>108</v>
      </c>
      <c r="CD2" s="44" t="s">
        <v>109</v>
      </c>
      <c r="CE2" s="46" t="s">
        <v>110</v>
      </c>
      <c r="CF2" s="47" t="s">
        <v>111</v>
      </c>
      <c r="CG2" s="47" t="s">
        <v>112</v>
      </c>
      <c r="CH2" s="48" t="s">
        <v>113</v>
      </c>
      <c r="CI2" s="49" t="s">
        <v>114</v>
      </c>
      <c r="CJ2" s="50" t="s">
        <v>115</v>
      </c>
      <c r="CK2" s="48" t="s">
        <v>116</v>
      </c>
      <c r="CL2" s="49" t="s">
        <v>117</v>
      </c>
      <c r="CM2" s="50" t="s">
        <v>118</v>
      </c>
      <c r="CN2" s="48" t="s">
        <v>119</v>
      </c>
      <c r="CO2" s="49" t="s">
        <v>120</v>
      </c>
      <c r="CP2" s="50" t="s">
        <v>121</v>
      </c>
      <c r="CQ2" s="48" t="s">
        <v>122</v>
      </c>
      <c r="CR2" s="49" t="s">
        <v>123</v>
      </c>
      <c r="CS2" s="50" t="s">
        <v>124</v>
      </c>
      <c r="CT2" s="48" t="s">
        <v>125</v>
      </c>
      <c r="CU2" s="49" t="s">
        <v>126</v>
      </c>
      <c r="CV2" s="50" t="s">
        <v>127</v>
      </c>
      <c r="CW2" s="51" t="s">
        <v>128</v>
      </c>
      <c r="CX2" s="49" t="s">
        <v>129</v>
      </c>
      <c r="CY2" s="52" t="s">
        <v>130</v>
      </c>
      <c r="CZ2" s="53" t="s">
        <v>131</v>
      </c>
      <c r="DA2" s="54" t="s">
        <v>132</v>
      </c>
      <c r="DB2" s="55" t="s">
        <v>133</v>
      </c>
      <c r="DC2" s="53" t="s">
        <v>134</v>
      </c>
      <c r="DD2" s="54" t="s">
        <v>135</v>
      </c>
      <c r="DE2" s="55" t="s">
        <v>136</v>
      </c>
      <c r="DF2" s="53" t="s">
        <v>137</v>
      </c>
      <c r="DG2" s="54" t="s">
        <v>138</v>
      </c>
      <c r="DH2" s="55" t="s">
        <v>139</v>
      </c>
      <c r="DI2" s="53" t="s">
        <v>140</v>
      </c>
      <c r="DJ2" s="55" t="s">
        <v>141</v>
      </c>
      <c r="DK2" s="46" t="s">
        <v>142</v>
      </c>
      <c r="DL2" s="34" t="s">
        <v>143</v>
      </c>
      <c r="DM2" s="46" t="s">
        <v>144</v>
      </c>
      <c r="DN2" s="56" t="s">
        <v>146</v>
      </c>
      <c r="DO2" s="57" t="s">
        <v>147</v>
      </c>
      <c r="DP2" s="57" t="s">
        <v>148</v>
      </c>
      <c r="DQ2" s="57" t="s">
        <v>149</v>
      </c>
      <c r="DR2" s="57" t="s">
        <v>150</v>
      </c>
      <c r="DS2" s="57" t="s">
        <v>151</v>
      </c>
      <c r="DT2" s="53" t="s">
        <v>153</v>
      </c>
      <c r="DU2" s="57" t="s">
        <v>154</v>
      </c>
      <c r="DV2" s="57" t="s">
        <v>155</v>
      </c>
      <c r="DW2" s="57" t="s">
        <v>156</v>
      </c>
      <c r="DX2" s="56" t="s">
        <v>157</v>
      </c>
      <c r="DY2" s="57" t="s">
        <v>158</v>
      </c>
      <c r="DZ2" s="57" t="s">
        <v>159</v>
      </c>
      <c r="EA2" s="58" t="s">
        <v>160</v>
      </c>
      <c r="EB2" s="57" t="s">
        <v>161</v>
      </c>
      <c r="EC2" s="57" t="s">
        <v>162</v>
      </c>
      <c r="ED2" s="57" t="s">
        <v>163</v>
      </c>
      <c r="EE2" s="57" t="s">
        <v>164</v>
      </c>
      <c r="EF2" s="56" t="s">
        <v>165</v>
      </c>
      <c r="EG2" s="57" t="s">
        <v>166</v>
      </c>
      <c r="EH2" s="57" t="s">
        <v>167</v>
      </c>
      <c r="EI2" s="58" t="s">
        <v>168</v>
      </c>
    </row>
    <row r="3" spans="1:139" s="59" customFormat="1" ht="13.5" customHeight="1" x14ac:dyDescent="0.2">
      <c r="A3" s="60"/>
      <c r="B3" s="60" t="s">
        <v>173</v>
      </c>
      <c r="C3" s="60"/>
      <c r="D3" s="61" t="s">
        <v>174</v>
      </c>
      <c r="E3" s="61" t="s">
        <v>175</v>
      </c>
      <c r="F3" s="61" t="s">
        <v>176</v>
      </c>
      <c r="G3" s="61"/>
      <c r="H3" s="62" t="s">
        <v>177</v>
      </c>
      <c r="I3" s="62" t="s">
        <v>178</v>
      </c>
      <c r="J3" s="62" t="s">
        <v>179</v>
      </c>
      <c r="K3" s="62" t="s">
        <v>180</v>
      </c>
      <c r="L3" s="62" t="s">
        <v>183</v>
      </c>
      <c r="M3" s="61" t="s">
        <v>184</v>
      </c>
      <c r="N3" s="62" t="s">
        <v>185</v>
      </c>
      <c r="O3" s="62" t="s">
        <v>186</v>
      </c>
      <c r="P3" s="62" t="s">
        <v>187</v>
      </c>
      <c r="Q3" s="62" t="s">
        <v>188</v>
      </c>
      <c r="R3" s="62" t="s">
        <v>189</v>
      </c>
      <c r="S3" s="62" t="s">
        <v>190</v>
      </c>
      <c r="T3" s="62" t="s">
        <v>191</v>
      </c>
      <c r="U3" s="62" t="s">
        <v>193</v>
      </c>
      <c r="V3" s="62" t="s">
        <v>194</v>
      </c>
      <c r="W3" s="62" t="s">
        <v>195</v>
      </c>
      <c r="X3" s="62" t="s">
        <v>196</v>
      </c>
      <c r="Y3" s="62" t="s">
        <v>197</v>
      </c>
      <c r="Z3" s="62" t="s">
        <v>198</v>
      </c>
      <c r="AA3" s="62" t="s">
        <v>199</v>
      </c>
      <c r="AB3" s="62" t="s">
        <v>200</v>
      </c>
      <c r="AC3" s="62" t="s">
        <v>201</v>
      </c>
      <c r="AD3" s="62" t="s">
        <v>202</v>
      </c>
      <c r="AE3" s="62" t="s">
        <v>203</v>
      </c>
      <c r="AF3" s="62" t="s">
        <v>204</v>
      </c>
      <c r="AG3" s="63" t="s">
        <v>205</v>
      </c>
      <c r="AH3" s="63" t="s">
        <v>206</v>
      </c>
      <c r="AI3" s="63" t="s">
        <v>207</v>
      </c>
      <c r="AJ3" s="63" t="s">
        <v>208</v>
      </c>
      <c r="AK3" s="63" t="s">
        <v>209</v>
      </c>
      <c r="AL3" s="64" t="s">
        <v>210</v>
      </c>
      <c r="AM3" s="63" t="s">
        <v>211</v>
      </c>
      <c r="AN3" s="63" t="s">
        <v>212</v>
      </c>
      <c r="AO3" s="64" t="s">
        <v>213</v>
      </c>
      <c r="AP3" s="64" t="s">
        <v>214</v>
      </c>
      <c r="AQ3" s="64" t="s">
        <v>215</v>
      </c>
      <c r="AR3" s="64" t="s">
        <v>216</v>
      </c>
      <c r="AS3" s="64" t="s">
        <v>217</v>
      </c>
      <c r="AT3" s="64" t="s">
        <v>218</v>
      </c>
      <c r="AU3" s="64" t="s">
        <v>219</v>
      </c>
      <c r="AV3" s="65" t="s">
        <v>220</v>
      </c>
      <c r="AW3" s="65" t="s">
        <v>221</v>
      </c>
      <c r="AX3" s="65" t="s">
        <v>222</v>
      </c>
      <c r="AY3" s="65" t="s">
        <v>223</v>
      </c>
      <c r="AZ3" s="65" t="s">
        <v>224</v>
      </c>
      <c r="BA3" s="65" t="s">
        <v>225</v>
      </c>
      <c r="BB3" s="65" t="s">
        <v>226</v>
      </c>
      <c r="BC3" s="65" t="s">
        <v>227</v>
      </c>
      <c r="BD3" s="66" t="s">
        <v>228</v>
      </c>
      <c r="BE3" s="66" t="s">
        <v>229</v>
      </c>
      <c r="BF3" s="66" t="s">
        <v>230</v>
      </c>
      <c r="BG3" s="66" t="s">
        <v>231</v>
      </c>
      <c r="BH3" s="66" t="s">
        <v>232</v>
      </c>
      <c r="BI3" s="63" t="s">
        <v>233</v>
      </c>
      <c r="BJ3" s="67" t="s">
        <v>234</v>
      </c>
      <c r="BK3" s="67" t="s">
        <v>235</v>
      </c>
      <c r="BL3" s="67" t="s">
        <v>236</v>
      </c>
      <c r="BM3" s="68" t="s">
        <v>648</v>
      </c>
      <c r="BN3" s="68" t="s">
        <v>649</v>
      </c>
      <c r="BO3" s="67" t="s">
        <v>237</v>
      </c>
      <c r="BP3" s="67" t="s">
        <v>238</v>
      </c>
      <c r="BQ3" s="67" t="s">
        <v>239</v>
      </c>
      <c r="BR3" s="67" t="s">
        <v>240</v>
      </c>
      <c r="BS3" s="67" t="s">
        <v>241</v>
      </c>
      <c r="BT3" s="67" t="s">
        <v>242</v>
      </c>
      <c r="BU3" s="67" t="s">
        <v>243</v>
      </c>
      <c r="BV3" s="67" t="s">
        <v>244</v>
      </c>
      <c r="BW3" s="69" t="s">
        <v>245</v>
      </c>
      <c r="BX3" s="69" t="s">
        <v>246</v>
      </c>
      <c r="BY3" s="69" t="s">
        <v>247</v>
      </c>
      <c r="BZ3" s="69" t="s">
        <v>248</v>
      </c>
      <c r="CA3" s="69" t="s">
        <v>249</v>
      </c>
      <c r="CB3" s="67" t="s">
        <v>250</v>
      </c>
      <c r="CC3" s="67" t="s">
        <v>251</v>
      </c>
      <c r="CD3" s="67" t="s">
        <v>252</v>
      </c>
      <c r="CE3" s="63" t="s">
        <v>253</v>
      </c>
      <c r="CF3" s="70" t="s">
        <v>254</v>
      </c>
      <c r="CG3" s="71"/>
      <c r="CH3" s="69" t="s">
        <v>255</v>
      </c>
      <c r="CI3" s="72" t="s">
        <v>256</v>
      </c>
      <c r="CJ3" s="72" t="s">
        <v>257</v>
      </c>
      <c r="CK3" s="69" t="s">
        <v>258</v>
      </c>
      <c r="CL3" s="72" t="s">
        <v>259</v>
      </c>
      <c r="CM3" s="72" t="s">
        <v>260</v>
      </c>
      <c r="CN3" s="69" t="s">
        <v>261</v>
      </c>
      <c r="CO3" s="72" t="s">
        <v>262</v>
      </c>
      <c r="CP3" s="72" t="s">
        <v>263</v>
      </c>
      <c r="CQ3" s="69" t="s">
        <v>264</v>
      </c>
      <c r="CR3" s="72" t="s">
        <v>265</v>
      </c>
      <c r="CS3" s="72" t="s">
        <v>266</v>
      </c>
      <c r="CT3" s="69" t="s">
        <v>267</v>
      </c>
      <c r="CU3" s="72" t="s">
        <v>268</v>
      </c>
      <c r="CV3" s="72" t="s">
        <v>269</v>
      </c>
      <c r="CW3" s="72" t="s">
        <v>270</v>
      </c>
      <c r="CX3" s="72" t="s">
        <v>271</v>
      </c>
      <c r="CY3" s="73" t="s">
        <v>272</v>
      </c>
      <c r="CZ3" s="73" t="s">
        <v>273</v>
      </c>
      <c r="DA3" s="73" t="s">
        <v>274</v>
      </c>
      <c r="DB3" s="73" t="s">
        <v>275</v>
      </c>
      <c r="DC3" s="73" t="s">
        <v>276</v>
      </c>
      <c r="DD3" s="73" t="s">
        <v>277</v>
      </c>
      <c r="DE3" s="73" t="s">
        <v>278</v>
      </c>
      <c r="DF3" s="73" t="s">
        <v>279</v>
      </c>
      <c r="DG3" s="73" t="s">
        <v>280</v>
      </c>
      <c r="DH3" s="73" t="s">
        <v>281</v>
      </c>
      <c r="DI3" s="73" t="s">
        <v>282</v>
      </c>
      <c r="DJ3" s="73" t="s">
        <v>283</v>
      </c>
      <c r="DK3" s="64" t="s">
        <v>284</v>
      </c>
      <c r="DL3" s="63" t="s">
        <v>285</v>
      </c>
      <c r="DM3" s="63" t="s">
        <v>286</v>
      </c>
      <c r="DN3" s="73" t="s">
        <v>288</v>
      </c>
      <c r="DO3" s="73" t="s">
        <v>289</v>
      </c>
      <c r="DP3" s="73" t="s">
        <v>290</v>
      </c>
      <c r="DQ3" s="73" t="s">
        <v>291</v>
      </c>
      <c r="DR3" s="73" t="s">
        <v>292</v>
      </c>
      <c r="DS3" s="73" t="s">
        <v>293</v>
      </c>
      <c r="DT3" s="73" t="s">
        <v>295</v>
      </c>
      <c r="DU3" s="73" t="s">
        <v>296</v>
      </c>
      <c r="DV3" s="73" t="s">
        <v>297</v>
      </c>
      <c r="DW3" s="73" t="s">
        <v>298</v>
      </c>
      <c r="DX3" s="73" t="s">
        <v>299</v>
      </c>
      <c r="DY3" s="73" t="s">
        <v>300</v>
      </c>
      <c r="DZ3" s="73" t="s">
        <v>301</v>
      </c>
      <c r="EA3" s="73" t="s">
        <v>302</v>
      </c>
      <c r="EB3" s="73" t="s">
        <v>303</v>
      </c>
      <c r="EC3" s="73" t="s">
        <v>304</v>
      </c>
      <c r="ED3" s="73" t="s">
        <v>305</v>
      </c>
      <c r="EE3" s="73" t="s">
        <v>306</v>
      </c>
      <c r="EF3" s="73" t="s">
        <v>307</v>
      </c>
      <c r="EG3" s="73" t="s">
        <v>308</v>
      </c>
      <c r="EH3" s="73" t="s">
        <v>309</v>
      </c>
      <c r="EI3" s="73" t="s">
        <v>310</v>
      </c>
    </row>
    <row r="4" spans="1:139" s="59" customFormat="1" ht="13.5" customHeight="1" x14ac:dyDescent="0.2">
      <c r="A4" s="74"/>
      <c r="B4" s="74"/>
      <c r="C4" s="74"/>
      <c r="D4" s="75"/>
      <c r="E4" s="75"/>
      <c r="F4" s="76" t="s">
        <v>176</v>
      </c>
      <c r="G4" s="76" t="s">
        <v>345</v>
      </c>
      <c r="H4" s="76" t="s">
        <v>177</v>
      </c>
      <c r="I4" s="76" t="s">
        <v>178</v>
      </c>
      <c r="J4" s="77"/>
      <c r="K4" s="77"/>
      <c r="L4" s="76" t="s">
        <v>183</v>
      </c>
      <c r="M4" s="75" t="s">
        <v>311</v>
      </c>
      <c r="N4" s="76" t="s">
        <v>185</v>
      </c>
      <c r="O4" s="77"/>
      <c r="P4" s="76" t="s">
        <v>346</v>
      </c>
      <c r="Q4" s="77"/>
      <c r="R4" s="76" t="s">
        <v>347</v>
      </c>
      <c r="S4" s="77"/>
      <c r="T4" s="77"/>
      <c r="U4" s="77"/>
      <c r="V4" s="77"/>
      <c r="W4" s="76" t="s">
        <v>195</v>
      </c>
      <c r="X4" s="76" t="s">
        <v>196</v>
      </c>
      <c r="Y4" s="76" t="s">
        <v>197</v>
      </c>
      <c r="Z4" s="76" t="s">
        <v>198</v>
      </c>
      <c r="AA4" s="76" t="s">
        <v>199</v>
      </c>
      <c r="AB4" s="77"/>
      <c r="AC4" s="76" t="s">
        <v>201</v>
      </c>
      <c r="AD4" s="77"/>
      <c r="AE4" s="77"/>
      <c r="AF4" s="76" t="s">
        <v>204</v>
      </c>
      <c r="AG4" s="76" t="s">
        <v>205</v>
      </c>
      <c r="AH4" s="76" t="s">
        <v>206</v>
      </c>
      <c r="AI4" s="76" t="s">
        <v>207</v>
      </c>
      <c r="AJ4" s="76" t="s">
        <v>348</v>
      </c>
      <c r="AK4" s="76" t="s">
        <v>209</v>
      </c>
      <c r="AL4" s="76" t="s">
        <v>210</v>
      </c>
      <c r="AM4" s="76" t="s">
        <v>211</v>
      </c>
      <c r="AN4" s="76" t="s">
        <v>212</v>
      </c>
      <c r="AO4" s="76" t="s">
        <v>213</v>
      </c>
      <c r="AP4" s="76" t="s">
        <v>214</v>
      </c>
      <c r="AQ4" s="76" t="s">
        <v>215</v>
      </c>
      <c r="AR4" s="76" t="s">
        <v>216</v>
      </c>
      <c r="AS4" s="76" t="s">
        <v>217</v>
      </c>
      <c r="AT4" s="76" t="s">
        <v>218</v>
      </c>
      <c r="AU4" s="76" t="s">
        <v>219</v>
      </c>
      <c r="AV4" s="76" t="s">
        <v>220</v>
      </c>
      <c r="AW4" s="76" t="s">
        <v>221</v>
      </c>
      <c r="AX4" s="76" t="s">
        <v>222</v>
      </c>
      <c r="AY4" s="76" t="s">
        <v>223</v>
      </c>
      <c r="AZ4" s="76" t="s">
        <v>224</v>
      </c>
      <c r="BA4" s="76" t="s">
        <v>225</v>
      </c>
      <c r="BB4" s="76" t="s">
        <v>226</v>
      </c>
      <c r="BC4" s="76" t="s">
        <v>227</v>
      </c>
      <c r="BD4" s="76" t="s">
        <v>228</v>
      </c>
      <c r="BE4" s="78"/>
      <c r="BF4" s="76" t="s">
        <v>349</v>
      </c>
      <c r="BG4" s="76" t="s">
        <v>231</v>
      </c>
      <c r="BH4" s="76" t="s">
        <v>232</v>
      </c>
      <c r="BI4" s="79"/>
      <c r="BJ4" s="80"/>
      <c r="BK4" s="80"/>
      <c r="BL4" s="80"/>
      <c r="BM4" s="111"/>
      <c r="BN4" s="111"/>
      <c r="BO4" s="76" t="s">
        <v>350</v>
      </c>
      <c r="BP4" s="76" t="s">
        <v>238</v>
      </c>
      <c r="BQ4" s="80"/>
      <c r="BR4" s="80"/>
      <c r="BS4" s="76"/>
      <c r="BT4" s="76" t="s">
        <v>242</v>
      </c>
      <c r="BU4" s="76" t="s">
        <v>243</v>
      </c>
      <c r="BV4" s="76" t="s">
        <v>244</v>
      </c>
      <c r="BW4" s="76" t="s">
        <v>245</v>
      </c>
      <c r="BX4" s="76" t="s">
        <v>246</v>
      </c>
      <c r="BY4" s="81"/>
      <c r="BZ4" s="76"/>
      <c r="CA4" s="76" t="s">
        <v>249</v>
      </c>
      <c r="CB4" s="81"/>
      <c r="CC4" s="81"/>
      <c r="CD4" s="76" t="s">
        <v>252</v>
      </c>
      <c r="CE4" s="82"/>
      <c r="CF4" s="71"/>
      <c r="CG4" s="71"/>
      <c r="CH4" s="81"/>
      <c r="CI4" s="76" t="s">
        <v>256</v>
      </c>
      <c r="CJ4" s="83"/>
      <c r="CK4" s="81"/>
      <c r="CL4" s="76" t="s">
        <v>259</v>
      </c>
      <c r="CM4" s="83"/>
      <c r="CN4" s="81"/>
      <c r="CO4" s="83"/>
      <c r="CP4" s="83"/>
      <c r="CQ4" s="81"/>
      <c r="CR4" s="83"/>
      <c r="CS4" s="83"/>
      <c r="CT4" s="81"/>
      <c r="CU4" s="76" t="s">
        <v>268</v>
      </c>
      <c r="CV4" s="83"/>
      <c r="CW4" s="76" t="s">
        <v>351</v>
      </c>
      <c r="CX4" s="76" t="s">
        <v>352</v>
      </c>
      <c r="CY4" s="84"/>
      <c r="CZ4" s="84"/>
      <c r="DA4" s="84"/>
      <c r="DB4" s="84"/>
      <c r="DC4" s="84"/>
      <c r="DD4" s="84"/>
      <c r="DE4" s="84"/>
      <c r="DF4" s="84"/>
      <c r="DG4" s="84"/>
      <c r="DH4" s="84"/>
      <c r="DI4" s="84"/>
      <c r="DJ4" s="84"/>
      <c r="DK4" s="82"/>
      <c r="DL4" s="82"/>
      <c r="DM4" s="82"/>
      <c r="DN4" s="76" t="s">
        <v>288</v>
      </c>
      <c r="DO4" s="76" t="s">
        <v>353</v>
      </c>
      <c r="DP4" s="76" t="s">
        <v>354</v>
      </c>
      <c r="DQ4" s="84"/>
      <c r="DR4" s="84"/>
      <c r="DS4" s="84"/>
      <c r="DT4" s="84"/>
      <c r="DU4" s="84"/>
      <c r="DV4" s="76" t="s">
        <v>297</v>
      </c>
      <c r="DW4" s="76" t="s">
        <v>355</v>
      </c>
      <c r="DX4" s="84"/>
      <c r="DY4" s="84"/>
      <c r="DZ4" s="84"/>
      <c r="EA4" s="76" t="s">
        <v>302</v>
      </c>
      <c r="EB4" s="84"/>
      <c r="EC4" s="84"/>
      <c r="ED4" s="84"/>
      <c r="EE4" s="84"/>
      <c r="EF4" s="84"/>
      <c r="EG4" s="84"/>
      <c r="EH4" s="84"/>
      <c r="EI4" s="84"/>
    </row>
    <row r="5" spans="1:139" s="59" customFormat="1" ht="13.5" customHeight="1" x14ac:dyDescent="0.2">
      <c r="A5" s="85"/>
      <c r="B5" s="85"/>
      <c r="C5" s="85"/>
      <c r="D5" s="86"/>
      <c r="E5" s="86"/>
      <c r="F5" s="86"/>
      <c r="G5" s="86"/>
      <c r="H5" s="87"/>
      <c r="I5" s="87"/>
      <c r="J5" s="87"/>
      <c r="K5" s="87"/>
      <c r="L5" s="87"/>
      <c r="M5" s="86" t="s">
        <v>312</v>
      </c>
      <c r="N5" s="87"/>
      <c r="O5" s="87"/>
      <c r="P5" s="87"/>
      <c r="Q5" s="87"/>
      <c r="R5" s="87"/>
      <c r="S5" s="87"/>
      <c r="T5" s="87"/>
      <c r="U5" s="87"/>
      <c r="V5" s="87"/>
      <c r="W5" s="88"/>
      <c r="X5" s="87"/>
      <c r="Y5" s="87"/>
      <c r="Z5" s="87"/>
      <c r="AA5" s="87"/>
      <c r="AB5" s="87"/>
      <c r="AC5" s="87"/>
      <c r="AD5" s="87"/>
      <c r="AE5" s="87"/>
      <c r="AF5" s="87"/>
      <c r="AG5" s="89"/>
      <c r="AH5" s="89"/>
      <c r="AI5" s="88"/>
      <c r="AJ5" s="88"/>
      <c r="AK5" s="88"/>
      <c r="AL5" s="88"/>
      <c r="AM5" s="88"/>
      <c r="AN5" s="88"/>
      <c r="AO5" s="88"/>
      <c r="AP5" s="88"/>
      <c r="AQ5" s="88"/>
      <c r="AR5" s="88"/>
      <c r="AS5" s="88"/>
      <c r="AT5" s="88"/>
      <c r="AU5" s="88"/>
      <c r="AV5" s="88"/>
      <c r="AW5" s="88"/>
      <c r="AX5" s="88"/>
      <c r="AY5" s="88"/>
      <c r="AZ5" s="88"/>
      <c r="BA5" s="88"/>
      <c r="BB5" s="88"/>
      <c r="BC5" s="88"/>
      <c r="BD5" s="90"/>
      <c r="BE5" s="90"/>
      <c r="BF5" s="90"/>
      <c r="BG5" s="90"/>
      <c r="BH5" s="90"/>
      <c r="BI5" s="89"/>
      <c r="BJ5" s="89"/>
      <c r="BK5" s="89"/>
      <c r="BL5" s="89"/>
      <c r="BM5" s="91"/>
      <c r="BN5" s="91"/>
      <c r="BO5" s="92"/>
      <c r="BP5" s="92"/>
      <c r="BQ5" s="92"/>
      <c r="BR5" s="92"/>
      <c r="BS5" s="92"/>
      <c r="BT5" s="92"/>
      <c r="BU5" s="92"/>
      <c r="BV5" s="92"/>
      <c r="BW5" s="93"/>
      <c r="BX5" s="93"/>
      <c r="BY5" s="93"/>
      <c r="BZ5" s="93"/>
      <c r="CA5" s="93"/>
      <c r="CB5" s="92"/>
      <c r="CC5" s="92"/>
      <c r="CD5" s="92"/>
      <c r="CE5" s="89"/>
      <c r="CF5" s="71"/>
      <c r="CG5" s="71"/>
      <c r="CH5" s="93"/>
      <c r="CI5" s="94"/>
      <c r="CJ5" s="94"/>
      <c r="CK5" s="93"/>
      <c r="CL5" s="94"/>
      <c r="CM5" s="94"/>
      <c r="CN5" s="93"/>
      <c r="CO5" s="94"/>
      <c r="CP5" s="94"/>
      <c r="CQ5" s="93"/>
      <c r="CR5" s="94"/>
      <c r="CS5" s="94"/>
      <c r="CT5" s="93"/>
      <c r="CU5" s="94"/>
      <c r="CV5" s="94"/>
      <c r="CW5" s="94"/>
      <c r="CX5" s="94"/>
      <c r="CY5" s="95"/>
      <c r="CZ5" s="95"/>
      <c r="DA5" s="95"/>
      <c r="DB5" s="95"/>
      <c r="DC5" s="95"/>
      <c r="DD5" s="95"/>
      <c r="DE5" s="95"/>
      <c r="DF5" s="95"/>
      <c r="DG5" s="95"/>
      <c r="DH5" s="95"/>
      <c r="DI5" s="95"/>
      <c r="DJ5" s="95"/>
      <c r="DK5" s="88"/>
      <c r="DL5" s="89"/>
      <c r="DM5" s="89"/>
      <c r="DN5" s="95"/>
      <c r="DO5" s="95"/>
      <c r="DP5" s="95"/>
      <c r="DQ5" s="95"/>
      <c r="DR5" s="95"/>
      <c r="DS5" s="95"/>
      <c r="DT5" s="95"/>
      <c r="DU5" s="95"/>
      <c r="DV5" s="95"/>
      <c r="DW5" s="95"/>
      <c r="DX5" s="95"/>
      <c r="DY5" s="95"/>
      <c r="DZ5" s="95"/>
      <c r="EA5" s="95"/>
      <c r="EB5" s="95"/>
      <c r="EC5" s="95"/>
      <c r="ED5" s="95"/>
      <c r="EE5" s="95"/>
      <c r="EF5" s="95"/>
      <c r="EG5" s="95"/>
      <c r="EH5" s="95"/>
      <c r="EI5" s="95"/>
    </row>
    <row r="6" spans="1:139" s="59" customFormat="1" ht="11.25" x14ac:dyDescent="0.2">
      <c r="A6" s="100" t="s">
        <v>343</v>
      </c>
      <c r="B6" s="101" t="s">
        <v>344</v>
      </c>
      <c r="C6" s="110">
        <f t="shared" ref="C6:C21" si="0">SUM(G6:H6)</f>
        <v>8</v>
      </c>
      <c r="D6" s="97">
        <v>121081</v>
      </c>
      <c r="E6" s="97">
        <v>40984</v>
      </c>
      <c r="F6" s="97">
        <v>162065</v>
      </c>
      <c r="G6" s="97">
        <v>7</v>
      </c>
      <c r="H6" s="97">
        <v>1</v>
      </c>
      <c r="I6" s="97">
        <v>1</v>
      </c>
      <c r="J6" s="97">
        <v>9</v>
      </c>
      <c r="K6" s="97">
        <v>0</v>
      </c>
      <c r="L6" s="97">
        <v>18871</v>
      </c>
      <c r="M6" s="97">
        <v>182965</v>
      </c>
      <c r="N6" s="97">
        <v>410282</v>
      </c>
      <c r="O6" s="97">
        <v>30993</v>
      </c>
      <c r="P6" s="97">
        <v>52213</v>
      </c>
      <c r="Q6" s="97">
        <v>2496</v>
      </c>
      <c r="R6" s="97">
        <v>62967</v>
      </c>
      <c r="S6" s="97">
        <v>3853</v>
      </c>
      <c r="T6" s="97">
        <v>1672</v>
      </c>
      <c r="U6" s="97">
        <v>535</v>
      </c>
      <c r="V6" s="97">
        <v>120</v>
      </c>
      <c r="W6" s="97">
        <v>99</v>
      </c>
      <c r="X6" s="97">
        <v>322360</v>
      </c>
      <c r="Y6" s="97">
        <v>1022369</v>
      </c>
      <c r="Z6" s="97">
        <v>143407</v>
      </c>
      <c r="AA6" s="97">
        <v>123728</v>
      </c>
      <c r="AB6" s="97">
        <v>7512</v>
      </c>
      <c r="AC6" s="97">
        <v>183882</v>
      </c>
      <c r="AD6" s="97">
        <v>91577</v>
      </c>
      <c r="AE6" s="97">
        <v>34682</v>
      </c>
      <c r="AF6" s="97">
        <v>126259</v>
      </c>
      <c r="AG6" s="97">
        <v>31304</v>
      </c>
      <c r="AH6" s="97">
        <v>341351</v>
      </c>
      <c r="AI6" s="97">
        <v>40890</v>
      </c>
      <c r="AJ6" s="97">
        <v>127909</v>
      </c>
      <c r="AK6" s="97">
        <v>152144</v>
      </c>
      <c r="AL6" s="97">
        <v>838</v>
      </c>
      <c r="AM6" s="97">
        <v>15836</v>
      </c>
      <c r="AN6" s="97">
        <v>116</v>
      </c>
      <c r="AO6" s="97">
        <v>995</v>
      </c>
      <c r="AP6" s="97">
        <v>209</v>
      </c>
      <c r="AQ6" s="97">
        <v>1918</v>
      </c>
      <c r="AR6" s="97">
        <v>246</v>
      </c>
      <c r="AS6" s="97">
        <v>4552</v>
      </c>
      <c r="AT6" s="97">
        <v>1409</v>
      </c>
      <c r="AU6" s="97">
        <v>23301</v>
      </c>
      <c r="AV6" s="97">
        <v>140</v>
      </c>
      <c r="AW6" s="97">
        <v>2</v>
      </c>
      <c r="AX6" s="97">
        <v>17</v>
      </c>
      <c r="AY6" s="97">
        <v>159</v>
      </c>
      <c r="AZ6" s="97">
        <v>3761</v>
      </c>
      <c r="BA6" s="97">
        <v>24</v>
      </c>
      <c r="BB6" s="97">
        <v>271</v>
      </c>
      <c r="BC6" s="97">
        <v>4056</v>
      </c>
      <c r="BD6" s="98">
        <v>23.29</v>
      </c>
      <c r="BE6" s="98">
        <v>17.75</v>
      </c>
      <c r="BF6" s="98">
        <v>41.04</v>
      </c>
      <c r="BG6" s="98">
        <v>49.874999999999993</v>
      </c>
      <c r="BH6" s="98">
        <v>90.915000000000006</v>
      </c>
      <c r="BI6" s="97">
        <v>0</v>
      </c>
      <c r="BJ6" s="99">
        <v>6356412</v>
      </c>
      <c r="BK6" s="99">
        <v>1247684</v>
      </c>
      <c r="BL6" s="99">
        <v>93711</v>
      </c>
      <c r="BM6" s="99">
        <v>416220</v>
      </c>
      <c r="BN6" s="99">
        <v>269167</v>
      </c>
      <c r="BO6" s="99">
        <v>737000</v>
      </c>
      <c r="BP6" s="99">
        <v>20659</v>
      </c>
      <c r="BQ6" s="99">
        <v>101348</v>
      </c>
      <c r="BR6" s="99">
        <v>38063</v>
      </c>
      <c r="BS6" s="99">
        <v>148944</v>
      </c>
      <c r="BT6" s="99">
        <v>8743821</v>
      </c>
      <c r="BU6" s="99">
        <v>4253471</v>
      </c>
      <c r="BV6" s="99">
        <v>1338001</v>
      </c>
      <c r="BW6" s="99">
        <v>389954</v>
      </c>
      <c r="BX6" s="99">
        <v>315269</v>
      </c>
      <c r="BY6" s="99">
        <v>128644</v>
      </c>
      <c r="BZ6" s="99">
        <v>28718</v>
      </c>
      <c r="CA6" s="99">
        <v>862585</v>
      </c>
      <c r="CB6" s="99">
        <v>1677240</v>
      </c>
      <c r="CC6" s="99">
        <v>1590028</v>
      </c>
      <c r="CD6" s="99">
        <v>9721325</v>
      </c>
      <c r="CE6" s="97">
        <v>7</v>
      </c>
      <c r="CF6" s="96">
        <v>52.49718783293828</v>
      </c>
      <c r="CG6" s="96">
        <v>46.920038256255204</v>
      </c>
      <c r="CI6" s="99">
        <v>0</v>
      </c>
      <c r="CJ6" s="99">
        <v>0</v>
      </c>
      <c r="CL6" s="99">
        <v>0</v>
      </c>
      <c r="CM6" s="99">
        <v>0</v>
      </c>
      <c r="CO6" s="99">
        <v>0</v>
      </c>
      <c r="CP6" s="99">
        <v>0</v>
      </c>
      <c r="CR6" s="99">
        <v>55469</v>
      </c>
      <c r="CS6" s="99">
        <v>62640</v>
      </c>
      <c r="CU6" s="99">
        <v>0</v>
      </c>
      <c r="CV6" s="99">
        <v>0</v>
      </c>
      <c r="CW6" s="99">
        <v>55469</v>
      </c>
      <c r="CX6" s="99">
        <v>62640</v>
      </c>
      <c r="CY6" s="97">
        <v>258830</v>
      </c>
      <c r="CZ6" s="97">
        <v>46007</v>
      </c>
      <c r="DA6" s="97">
        <v>176694</v>
      </c>
      <c r="DB6" s="97">
        <v>222701</v>
      </c>
      <c r="DC6" s="97">
        <v>0</v>
      </c>
      <c r="DD6" s="97">
        <v>0</v>
      </c>
      <c r="DE6" s="97">
        <v>0</v>
      </c>
      <c r="DF6" s="97">
        <v>10252</v>
      </c>
      <c r="DG6" s="97">
        <v>19124</v>
      </c>
      <c r="DH6" s="97">
        <v>29376</v>
      </c>
      <c r="DI6" s="97">
        <v>1874</v>
      </c>
      <c r="DJ6" s="97">
        <v>4879</v>
      </c>
      <c r="DK6" s="97"/>
      <c r="DL6" s="97">
        <v>0</v>
      </c>
      <c r="DM6" s="97">
        <v>1</v>
      </c>
      <c r="DN6" s="97">
        <v>167913</v>
      </c>
      <c r="DO6" s="97">
        <v>64827</v>
      </c>
      <c r="DP6" s="97">
        <v>575</v>
      </c>
      <c r="DQ6" s="97">
        <v>81554</v>
      </c>
      <c r="DR6" s="97">
        <v>94132</v>
      </c>
      <c r="DS6" s="97">
        <v>4530</v>
      </c>
      <c r="EB6" s="97">
        <v>233</v>
      </c>
      <c r="EC6" s="97">
        <v>90</v>
      </c>
      <c r="ED6" s="97">
        <v>139</v>
      </c>
      <c r="EE6" s="97">
        <v>462</v>
      </c>
      <c r="EF6" s="97">
        <v>8648</v>
      </c>
      <c r="EG6" s="97">
        <v>1230</v>
      </c>
      <c r="EH6" s="97">
        <v>3627</v>
      </c>
      <c r="EI6" s="97">
        <v>13505</v>
      </c>
    </row>
    <row r="7" spans="1:139" s="59" customFormat="1" ht="11.25" x14ac:dyDescent="0.2">
      <c r="A7" s="100" t="s">
        <v>333</v>
      </c>
      <c r="B7" s="101" t="s">
        <v>334</v>
      </c>
      <c r="C7" s="110">
        <f t="shared" si="0"/>
        <v>24</v>
      </c>
      <c r="D7" s="97">
        <v>391991</v>
      </c>
      <c r="E7" s="97">
        <v>124522</v>
      </c>
      <c r="F7" s="97">
        <v>516513</v>
      </c>
      <c r="G7" s="97">
        <v>24</v>
      </c>
      <c r="H7" s="97">
        <v>0</v>
      </c>
      <c r="I7" s="97">
        <v>0</v>
      </c>
      <c r="J7" s="97">
        <v>8</v>
      </c>
      <c r="K7" s="97">
        <v>0</v>
      </c>
      <c r="L7" s="97">
        <v>57839</v>
      </c>
      <c r="M7" s="97">
        <v>573595</v>
      </c>
      <c r="N7" s="97">
        <v>1651516</v>
      </c>
      <c r="O7" s="97">
        <v>115979</v>
      </c>
      <c r="P7" s="97">
        <v>148520</v>
      </c>
      <c r="Q7" s="97">
        <v>7426</v>
      </c>
      <c r="R7" s="97">
        <v>203900</v>
      </c>
      <c r="S7" s="97">
        <v>13558</v>
      </c>
      <c r="T7" s="97">
        <v>12601</v>
      </c>
      <c r="U7" s="97">
        <v>2427</v>
      </c>
      <c r="V7" s="97">
        <v>477</v>
      </c>
      <c r="W7" s="97">
        <v>361</v>
      </c>
      <c r="X7" s="97">
        <v>2304416</v>
      </c>
      <c r="Y7" s="97">
        <v>5429634</v>
      </c>
      <c r="Z7" s="97">
        <v>613129</v>
      </c>
      <c r="AA7" s="97">
        <v>720589</v>
      </c>
      <c r="AB7" s="97">
        <v>65538</v>
      </c>
      <c r="AC7" s="97">
        <v>786105</v>
      </c>
      <c r="AD7" s="97">
        <v>174747</v>
      </c>
      <c r="AE7" s="97">
        <v>58572</v>
      </c>
      <c r="AF7" s="97">
        <v>233319</v>
      </c>
      <c r="AG7" s="97">
        <v>260602</v>
      </c>
      <c r="AH7" s="97">
        <v>1524168</v>
      </c>
      <c r="AI7" s="97">
        <v>88128</v>
      </c>
      <c r="AJ7" s="97">
        <v>164957</v>
      </c>
      <c r="AK7" s="97">
        <v>1044526</v>
      </c>
      <c r="AL7" s="97">
        <v>2641</v>
      </c>
      <c r="AM7" s="97">
        <v>63148</v>
      </c>
      <c r="AN7" s="97">
        <v>548</v>
      </c>
      <c r="AO7" s="97">
        <v>5344</v>
      </c>
      <c r="AP7" s="97">
        <v>1102</v>
      </c>
      <c r="AQ7" s="97">
        <v>11757</v>
      </c>
      <c r="AR7" s="97">
        <v>791</v>
      </c>
      <c r="AS7" s="97">
        <v>25459</v>
      </c>
      <c r="AT7" s="97">
        <v>5082</v>
      </c>
      <c r="AU7" s="97">
        <v>105708</v>
      </c>
      <c r="AV7" s="97">
        <v>452</v>
      </c>
      <c r="AW7" s="97">
        <v>37</v>
      </c>
      <c r="AX7" s="97">
        <v>126</v>
      </c>
      <c r="AY7" s="97">
        <v>615</v>
      </c>
      <c r="AZ7" s="97">
        <v>11745</v>
      </c>
      <c r="BA7" s="97">
        <v>174</v>
      </c>
      <c r="BB7" s="97">
        <v>722</v>
      </c>
      <c r="BC7" s="97">
        <v>12641</v>
      </c>
      <c r="BD7" s="98">
        <v>106.70999999999998</v>
      </c>
      <c r="BE7" s="98">
        <v>21.65</v>
      </c>
      <c r="BF7" s="98">
        <v>128.35999999999999</v>
      </c>
      <c r="BG7" s="98">
        <v>171.27</v>
      </c>
      <c r="BH7" s="98">
        <v>299.63</v>
      </c>
      <c r="BI7" s="97">
        <v>2</v>
      </c>
      <c r="BJ7" s="99">
        <v>18254585</v>
      </c>
      <c r="BK7" s="99">
        <v>4817208</v>
      </c>
      <c r="BL7" s="99">
        <v>662641</v>
      </c>
      <c r="BM7" s="99">
        <v>1288169</v>
      </c>
      <c r="BN7" s="99">
        <v>50775</v>
      </c>
      <c r="BO7" s="99">
        <v>1350845</v>
      </c>
      <c r="BP7" s="99">
        <v>23440</v>
      </c>
      <c r="BQ7" s="99">
        <v>108292</v>
      </c>
      <c r="BR7" s="99">
        <v>654601</v>
      </c>
      <c r="BS7" s="99">
        <v>752165</v>
      </c>
      <c r="BT7" s="99">
        <v>26623777</v>
      </c>
      <c r="BU7" s="99">
        <v>12964877</v>
      </c>
      <c r="BV7" s="99">
        <v>4000400</v>
      </c>
      <c r="BW7" s="99">
        <v>1922422</v>
      </c>
      <c r="BX7" s="99">
        <v>594143</v>
      </c>
      <c r="BY7" s="99">
        <v>431294</v>
      </c>
      <c r="BZ7" s="99">
        <v>94947</v>
      </c>
      <c r="CA7" s="99">
        <v>3042806</v>
      </c>
      <c r="CB7" s="99">
        <v>5063021</v>
      </c>
      <c r="CC7" s="99">
        <v>4420384</v>
      </c>
      <c r="CD7" s="99">
        <v>29491488</v>
      </c>
      <c r="CE7" s="97">
        <v>24</v>
      </c>
      <c r="CF7" s="96">
        <v>46.568888061205485</v>
      </c>
      <c r="CG7" s="96">
        <v>44.668368463136453</v>
      </c>
      <c r="CI7" s="99">
        <v>0</v>
      </c>
      <c r="CJ7" s="99">
        <v>0</v>
      </c>
      <c r="CL7" s="99">
        <v>0</v>
      </c>
      <c r="CM7" s="99">
        <v>0</v>
      </c>
      <c r="CO7" s="99">
        <v>0</v>
      </c>
      <c r="CP7" s="99">
        <v>0</v>
      </c>
      <c r="CR7" s="99">
        <v>5546698</v>
      </c>
      <c r="CS7" s="99">
        <v>4444268</v>
      </c>
      <c r="CU7" s="99">
        <v>280524</v>
      </c>
      <c r="CV7" s="99">
        <v>276519</v>
      </c>
      <c r="CW7" s="99">
        <v>5827222</v>
      </c>
      <c r="CX7" s="99">
        <v>4720787</v>
      </c>
      <c r="CY7" s="97">
        <v>1656554</v>
      </c>
      <c r="CZ7" s="97">
        <v>518306</v>
      </c>
      <c r="DA7" s="97">
        <v>865394</v>
      </c>
      <c r="DB7" s="97">
        <v>1383700</v>
      </c>
      <c r="DC7" s="97">
        <v>17524</v>
      </c>
      <c r="DD7" s="97">
        <v>49419</v>
      </c>
      <c r="DE7" s="97">
        <v>66943</v>
      </c>
      <c r="DF7" s="97">
        <v>63804</v>
      </c>
      <c r="DG7" s="97">
        <v>137996</v>
      </c>
      <c r="DH7" s="97">
        <v>201800</v>
      </c>
      <c r="DI7" s="97">
        <v>4111</v>
      </c>
      <c r="DJ7" s="97">
        <v>0</v>
      </c>
      <c r="DK7" s="97"/>
      <c r="DL7" s="97">
        <v>1</v>
      </c>
      <c r="DM7" s="97">
        <v>0</v>
      </c>
      <c r="DN7" s="97">
        <v>172696</v>
      </c>
      <c r="DO7" s="97">
        <v>68944</v>
      </c>
      <c r="DP7" s="97">
        <v>896</v>
      </c>
      <c r="DQ7" s="97">
        <v>425170</v>
      </c>
      <c r="DR7" s="97">
        <v>352639</v>
      </c>
      <c r="DS7" s="97">
        <v>7544</v>
      </c>
      <c r="EB7" s="97">
        <v>1026</v>
      </c>
      <c r="EC7" s="97">
        <v>294</v>
      </c>
      <c r="ED7" s="97">
        <v>433</v>
      </c>
      <c r="EE7" s="97">
        <v>1753</v>
      </c>
      <c r="EF7" s="97">
        <v>50096</v>
      </c>
      <c r="EG7" s="97">
        <v>7474</v>
      </c>
      <c r="EH7" s="97">
        <v>28687</v>
      </c>
      <c r="EI7" s="97">
        <v>86257</v>
      </c>
    </row>
    <row r="8" spans="1:139" s="59" customFormat="1" ht="11.25" x14ac:dyDescent="0.2">
      <c r="A8" s="100" t="s">
        <v>317</v>
      </c>
      <c r="B8" s="101" t="s">
        <v>318</v>
      </c>
      <c r="C8" s="110">
        <f t="shared" si="0"/>
        <v>54</v>
      </c>
      <c r="D8" s="97">
        <v>261769</v>
      </c>
      <c r="E8" s="97">
        <v>218084</v>
      </c>
      <c r="F8" s="97">
        <v>479853</v>
      </c>
      <c r="G8" s="97">
        <v>53</v>
      </c>
      <c r="H8" s="97">
        <v>1</v>
      </c>
      <c r="I8" s="97">
        <v>0</v>
      </c>
      <c r="J8" s="97">
        <v>7</v>
      </c>
      <c r="K8" s="97">
        <v>4</v>
      </c>
      <c r="L8" s="97">
        <v>81887</v>
      </c>
      <c r="M8" s="97">
        <v>400878</v>
      </c>
      <c r="N8" s="97">
        <v>1141989</v>
      </c>
      <c r="O8" s="97">
        <v>82405</v>
      </c>
      <c r="P8" s="97">
        <v>92213</v>
      </c>
      <c r="Q8" s="97">
        <v>5434</v>
      </c>
      <c r="R8" s="97">
        <v>173804</v>
      </c>
      <c r="S8" s="97">
        <v>11514</v>
      </c>
      <c r="T8" s="97">
        <v>22961</v>
      </c>
      <c r="U8" s="97">
        <v>1937</v>
      </c>
      <c r="V8" s="97">
        <v>451</v>
      </c>
      <c r="W8" s="97">
        <v>417</v>
      </c>
      <c r="X8" s="97">
        <v>1074734</v>
      </c>
      <c r="Y8" s="97">
        <v>3224263</v>
      </c>
      <c r="Z8" s="97">
        <v>592721</v>
      </c>
      <c r="AA8" s="97">
        <v>596016</v>
      </c>
      <c r="AB8" s="97">
        <v>54898</v>
      </c>
      <c r="AC8" s="97">
        <v>673896</v>
      </c>
      <c r="AD8" s="97">
        <v>80536</v>
      </c>
      <c r="AE8" s="97">
        <v>66137</v>
      </c>
      <c r="AF8" s="97">
        <v>146672</v>
      </c>
      <c r="AG8" s="97">
        <v>124882</v>
      </c>
      <c r="AH8" s="97">
        <v>991883</v>
      </c>
      <c r="AI8" s="97">
        <v>58986</v>
      </c>
      <c r="AJ8" s="97">
        <v>667619</v>
      </c>
      <c r="AK8" s="97">
        <v>751603</v>
      </c>
      <c r="AL8" s="97">
        <v>2262</v>
      </c>
      <c r="AM8" s="97">
        <v>37639</v>
      </c>
      <c r="AN8" s="97">
        <v>342</v>
      </c>
      <c r="AO8" s="97">
        <v>2586</v>
      </c>
      <c r="AP8" s="97">
        <v>1459</v>
      </c>
      <c r="AQ8" s="97">
        <v>17852</v>
      </c>
      <c r="AR8" s="97">
        <v>370</v>
      </c>
      <c r="AS8" s="97">
        <v>14603</v>
      </c>
      <c r="AT8" s="97">
        <v>4433</v>
      </c>
      <c r="AU8" s="97">
        <v>72680</v>
      </c>
      <c r="AV8" s="97">
        <v>1683</v>
      </c>
      <c r="AW8" s="97">
        <v>68</v>
      </c>
      <c r="AX8" s="97">
        <v>630</v>
      </c>
      <c r="AY8" s="97">
        <v>2381</v>
      </c>
      <c r="AZ8" s="97">
        <v>41341</v>
      </c>
      <c r="BA8" s="97">
        <v>776</v>
      </c>
      <c r="BB8" s="97">
        <v>4804</v>
      </c>
      <c r="BC8" s="97">
        <v>46921</v>
      </c>
      <c r="BD8" s="98">
        <v>44.155000000000001</v>
      </c>
      <c r="BE8" s="98">
        <v>87.512500000000003</v>
      </c>
      <c r="BF8" s="98">
        <v>131.66749999999999</v>
      </c>
      <c r="BG8" s="98">
        <v>116.86499999999999</v>
      </c>
      <c r="BH8" s="98">
        <v>248.5325</v>
      </c>
      <c r="BI8" s="97">
        <v>5</v>
      </c>
      <c r="BJ8" s="99">
        <v>11875996</v>
      </c>
      <c r="BK8" s="99">
        <v>6512498</v>
      </c>
      <c r="BL8" s="99">
        <v>242889.31999999995</v>
      </c>
      <c r="BM8" s="99">
        <v>1171875</v>
      </c>
      <c r="BN8" s="99">
        <v>617962</v>
      </c>
      <c r="BO8" s="99">
        <v>1819307</v>
      </c>
      <c r="BP8" s="99">
        <v>219002</v>
      </c>
      <c r="BQ8" s="99">
        <v>244971</v>
      </c>
      <c r="BR8" s="99">
        <v>2819533</v>
      </c>
      <c r="BS8" s="99">
        <v>858805</v>
      </c>
      <c r="BT8" s="99">
        <v>24593001.32</v>
      </c>
      <c r="BU8" s="99">
        <v>9201641</v>
      </c>
      <c r="BV8" s="99">
        <v>3102919</v>
      </c>
      <c r="BW8" s="99">
        <v>1211131</v>
      </c>
      <c r="BX8" s="99">
        <v>488280</v>
      </c>
      <c r="BY8" s="99">
        <v>312212</v>
      </c>
      <c r="BZ8" s="99">
        <v>56139</v>
      </c>
      <c r="CA8" s="99">
        <v>2067762</v>
      </c>
      <c r="CB8" s="99">
        <v>2232453</v>
      </c>
      <c r="CC8" s="99">
        <v>4758045</v>
      </c>
      <c r="CD8" s="99">
        <v>21362820</v>
      </c>
      <c r="CE8" s="97">
        <v>50</v>
      </c>
      <c r="CF8" s="96">
        <v>46.65283513326635</v>
      </c>
      <c r="CG8" s="96">
        <v>38.321098336365509</v>
      </c>
      <c r="CI8" s="99">
        <v>0</v>
      </c>
      <c r="CJ8" s="99">
        <v>0</v>
      </c>
      <c r="CL8" s="99">
        <v>0</v>
      </c>
      <c r="CM8" s="99">
        <v>0</v>
      </c>
      <c r="CO8" s="99">
        <v>0</v>
      </c>
      <c r="CP8" s="99">
        <v>0</v>
      </c>
      <c r="CR8" s="99">
        <v>9584914</v>
      </c>
      <c r="CS8" s="99">
        <v>9584914</v>
      </c>
      <c r="CU8" s="99">
        <v>1427967</v>
      </c>
      <c r="CV8" s="99">
        <v>1427967</v>
      </c>
      <c r="CW8" s="99">
        <v>11012881</v>
      </c>
      <c r="CX8" s="99">
        <v>11012881</v>
      </c>
      <c r="CY8" s="97">
        <v>1292556</v>
      </c>
      <c r="CZ8" s="97">
        <v>116126</v>
      </c>
      <c r="DA8" s="97">
        <v>935952</v>
      </c>
      <c r="DB8" s="97">
        <v>1052078</v>
      </c>
      <c r="DC8" s="97">
        <v>50797</v>
      </c>
      <c r="DD8" s="97">
        <v>132119</v>
      </c>
      <c r="DE8" s="97">
        <v>182916</v>
      </c>
      <c r="DF8" s="97">
        <v>7637</v>
      </c>
      <c r="DG8" s="97">
        <v>37513</v>
      </c>
      <c r="DH8" s="97">
        <v>45150</v>
      </c>
      <c r="DI8" s="97">
        <v>2498</v>
      </c>
      <c r="DJ8" s="97">
        <v>9929</v>
      </c>
      <c r="DK8" s="97"/>
      <c r="DL8" s="97">
        <v>0</v>
      </c>
      <c r="DM8" s="97">
        <v>0</v>
      </c>
      <c r="DN8" s="97">
        <v>173888</v>
      </c>
      <c r="DO8" s="97">
        <v>68715</v>
      </c>
      <c r="DP8" s="97">
        <v>592</v>
      </c>
      <c r="DQ8" s="97">
        <v>361385</v>
      </c>
      <c r="DR8" s="97">
        <v>335608</v>
      </c>
      <c r="DS8" s="97">
        <v>399</v>
      </c>
      <c r="EB8" s="97">
        <v>585</v>
      </c>
      <c r="EC8" s="97">
        <v>118</v>
      </c>
      <c r="ED8" s="97">
        <v>273</v>
      </c>
      <c r="EE8" s="97">
        <v>976</v>
      </c>
      <c r="EF8" s="97">
        <v>18728</v>
      </c>
      <c r="EG8" s="97">
        <v>2136</v>
      </c>
      <c r="EH8" s="97">
        <v>12470</v>
      </c>
      <c r="EI8" s="97">
        <v>33334</v>
      </c>
    </row>
    <row r="9" spans="1:139" s="59" customFormat="1" ht="11.25" x14ac:dyDescent="0.2">
      <c r="A9" s="100" t="s">
        <v>335</v>
      </c>
      <c r="B9" s="101" t="s">
        <v>336</v>
      </c>
      <c r="C9" s="110">
        <f t="shared" si="0"/>
        <v>6</v>
      </c>
      <c r="D9" s="97">
        <v>126438</v>
      </c>
      <c r="E9" s="97">
        <v>45151</v>
      </c>
      <c r="F9" s="97">
        <v>171589</v>
      </c>
      <c r="G9" s="97">
        <v>2</v>
      </c>
      <c r="H9" s="97">
        <v>4</v>
      </c>
      <c r="I9" s="97">
        <v>2</v>
      </c>
      <c r="J9" s="97">
        <v>12</v>
      </c>
      <c r="K9" s="97">
        <v>0</v>
      </c>
      <c r="L9" s="97">
        <v>20436</v>
      </c>
      <c r="M9" s="97">
        <v>55800</v>
      </c>
      <c r="N9" s="97">
        <v>300819</v>
      </c>
      <c r="O9" s="97">
        <v>28215</v>
      </c>
      <c r="P9" s="97">
        <v>21300</v>
      </c>
      <c r="Q9" s="97">
        <v>1275</v>
      </c>
      <c r="R9" s="97">
        <v>32015</v>
      </c>
      <c r="S9" s="97">
        <v>2915</v>
      </c>
      <c r="T9" s="97">
        <v>1808</v>
      </c>
      <c r="U9" s="97">
        <v>493</v>
      </c>
      <c r="V9" s="97">
        <v>143</v>
      </c>
      <c r="W9" s="97">
        <v>143</v>
      </c>
      <c r="X9" s="97">
        <v>313955</v>
      </c>
      <c r="Y9" s="97">
        <v>912678</v>
      </c>
      <c r="Z9" s="97">
        <v>67736</v>
      </c>
      <c r="AA9" s="97">
        <v>99174</v>
      </c>
      <c r="AB9" s="97">
        <v>14656</v>
      </c>
      <c r="AC9" s="97">
        <v>165224</v>
      </c>
      <c r="AD9" s="97">
        <v>74845</v>
      </c>
      <c r="AE9" s="97">
        <v>15410</v>
      </c>
      <c r="AF9" s="97">
        <v>90255</v>
      </c>
      <c r="AG9" s="97">
        <v>74674</v>
      </c>
      <c r="AH9" s="97">
        <v>330966</v>
      </c>
      <c r="AI9" s="97">
        <v>78741</v>
      </c>
      <c r="AJ9" s="97">
        <v>180585</v>
      </c>
      <c r="AK9" s="97">
        <v>828594</v>
      </c>
      <c r="AL9" s="97">
        <v>2132</v>
      </c>
      <c r="AM9" s="97">
        <v>69600</v>
      </c>
      <c r="AN9" s="97">
        <v>166</v>
      </c>
      <c r="AO9" s="97">
        <v>1040</v>
      </c>
      <c r="AP9" s="97">
        <v>39</v>
      </c>
      <c r="AQ9" s="97">
        <v>130</v>
      </c>
      <c r="AR9" s="97">
        <v>503</v>
      </c>
      <c r="AS9" s="97">
        <v>8733</v>
      </c>
      <c r="AT9" s="97">
        <v>2840</v>
      </c>
      <c r="AU9" s="97">
        <v>79503</v>
      </c>
      <c r="AV9" s="97">
        <v>161</v>
      </c>
      <c r="AW9" s="97">
        <v>7</v>
      </c>
      <c r="AX9" s="97">
        <v>78</v>
      </c>
      <c r="AY9" s="97">
        <v>246</v>
      </c>
      <c r="AZ9" s="97">
        <v>14064</v>
      </c>
      <c r="BA9" s="97">
        <v>70</v>
      </c>
      <c r="BB9" s="97">
        <v>1672</v>
      </c>
      <c r="BC9" s="97">
        <v>15806</v>
      </c>
      <c r="BD9" s="98">
        <v>21.25</v>
      </c>
      <c r="BE9" s="98">
        <v>3</v>
      </c>
      <c r="BF9" s="98">
        <v>24.25</v>
      </c>
      <c r="BG9" s="98">
        <v>63.699999999999996</v>
      </c>
      <c r="BH9" s="98">
        <v>87.95</v>
      </c>
      <c r="BI9" s="97">
        <v>1</v>
      </c>
      <c r="BJ9" s="99">
        <v>5578134</v>
      </c>
      <c r="BK9" s="99">
        <v>1733500</v>
      </c>
      <c r="BL9" s="99">
        <v>174248</v>
      </c>
      <c r="BM9" s="99">
        <v>154549</v>
      </c>
      <c r="BN9" s="99">
        <v>0</v>
      </c>
      <c r="BO9" s="99">
        <v>501890</v>
      </c>
      <c r="BP9" s="99">
        <v>32655</v>
      </c>
      <c r="BQ9" s="99">
        <v>0</v>
      </c>
      <c r="BR9" s="99">
        <v>1518456</v>
      </c>
      <c r="BS9" s="99">
        <v>91716</v>
      </c>
      <c r="BT9" s="99">
        <v>9630599</v>
      </c>
      <c r="BU9" s="99">
        <v>4060091</v>
      </c>
      <c r="BV9" s="99">
        <v>1368015</v>
      </c>
      <c r="BW9" s="99">
        <v>405440</v>
      </c>
      <c r="BX9" s="99">
        <v>239305</v>
      </c>
      <c r="BY9" s="99">
        <v>106352</v>
      </c>
      <c r="BZ9" s="99">
        <v>26143</v>
      </c>
      <c r="CA9" s="99">
        <v>777240</v>
      </c>
      <c r="CB9" s="99">
        <v>2143067</v>
      </c>
      <c r="CC9" s="99">
        <v>1636789</v>
      </c>
      <c r="CD9" s="99">
        <v>9985202</v>
      </c>
      <c r="CE9" s="97">
        <v>2</v>
      </c>
      <c r="CF9" s="96">
        <v>44.117543776396339</v>
      </c>
      <c r="CG9" s="96">
        <v>42.611321238540931</v>
      </c>
      <c r="CI9" s="99">
        <v>0</v>
      </c>
      <c r="CJ9" s="99">
        <v>0</v>
      </c>
      <c r="CL9" s="99">
        <v>0</v>
      </c>
      <c r="CM9" s="99">
        <v>0</v>
      </c>
      <c r="CO9" s="99">
        <v>0</v>
      </c>
      <c r="CP9" s="99">
        <v>0</v>
      </c>
      <c r="CR9" s="99">
        <v>0</v>
      </c>
      <c r="CS9" s="99">
        <v>0</v>
      </c>
      <c r="CU9" s="99">
        <v>0</v>
      </c>
      <c r="CV9" s="99">
        <v>0</v>
      </c>
      <c r="CW9" s="99">
        <v>0</v>
      </c>
      <c r="CX9" s="99">
        <v>0</v>
      </c>
      <c r="CY9" s="97">
        <v>218876</v>
      </c>
      <c r="CZ9" s="97">
        <v>5672</v>
      </c>
      <c r="DA9" s="97">
        <v>164312</v>
      </c>
      <c r="DB9" s="97">
        <v>169984</v>
      </c>
      <c r="DC9" s="97">
        <v>0</v>
      </c>
      <c r="DD9" s="97">
        <v>0</v>
      </c>
      <c r="DE9" s="97">
        <v>0</v>
      </c>
      <c r="DF9" s="97">
        <v>11739</v>
      </c>
      <c r="DG9" s="97">
        <v>34141</v>
      </c>
      <c r="DH9" s="97">
        <v>45880</v>
      </c>
      <c r="DI9" s="97">
        <v>993</v>
      </c>
      <c r="DJ9" s="97">
        <v>2019</v>
      </c>
      <c r="DK9" s="97"/>
      <c r="DL9" s="97">
        <v>0</v>
      </c>
      <c r="DM9" s="97">
        <v>0</v>
      </c>
      <c r="DN9" s="97">
        <v>205002</v>
      </c>
      <c r="DO9" s="97">
        <v>73268</v>
      </c>
      <c r="DP9" s="97">
        <v>1757</v>
      </c>
      <c r="DQ9" s="97">
        <v>91163</v>
      </c>
      <c r="DR9" s="97">
        <v>72428</v>
      </c>
      <c r="DS9" s="97">
        <v>1633</v>
      </c>
      <c r="EB9" s="97">
        <v>319</v>
      </c>
      <c r="EC9" s="97">
        <v>57</v>
      </c>
      <c r="ED9" s="97">
        <v>17</v>
      </c>
      <c r="EE9" s="97">
        <v>393</v>
      </c>
      <c r="EF9" s="97">
        <v>16686</v>
      </c>
      <c r="EG9" s="97">
        <v>870</v>
      </c>
      <c r="EH9" s="97">
        <v>1202</v>
      </c>
      <c r="EI9" s="97">
        <v>18758</v>
      </c>
    </row>
    <row r="10" spans="1:139" s="59" customFormat="1" ht="11.25" x14ac:dyDescent="0.2">
      <c r="A10" s="100" t="s">
        <v>341</v>
      </c>
      <c r="B10" s="101" t="s">
        <v>342</v>
      </c>
      <c r="C10" s="110">
        <f t="shared" si="0"/>
        <v>15</v>
      </c>
      <c r="D10" s="97">
        <v>147971</v>
      </c>
      <c r="E10" s="97">
        <v>142728</v>
      </c>
      <c r="F10" s="97">
        <v>290699</v>
      </c>
      <c r="G10" s="97">
        <v>15</v>
      </c>
      <c r="H10" s="97">
        <v>0</v>
      </c>
      <c r="I10" s="97">
        <v>1</v>
      </c>
      <c r="J10" s="97">
        <v>24</v>
      </c>
      <c r="K10" s="97">
        <v>1</v>
      </c>
      <c r="L10" s="97">
        <v>30183</v>
      </c>
      <c r="M10" s="97">
        <v>200883</v>
      </c>
      <c r="N10" s="97">
        <v>712789</v>
      </c>
      <c r="O10" s="97">
        <v>41074</v>
      </c>
      <c r="P10" s="97">
        <v>55660</v>
      </c>
      <c r="Q10" s="97">
        <v>2452</v>
      </c>
      <c r="R10" s="97">
        <v>111152</v>
      </c>
      <c r="S10" s="97">
        <v>4289</v>
      </c>
      <c r="T10" s="97">
        <v>6602</v>
      </c>
      <c r="U10" s="97">
        <v>1056</v>
      </c>
      <c r="V10" s="97">
        <v>235</v>
      </c>
      <c r="W10" s="97">
        <v>205</v>
      </c>
      <c r="X10" s="97">
        <v>548023</v>
      </c>
      <c r="Y10" s="97">
        <v>1480663</v>
      </c>
      <c r="Z10" s="97">
        <v>227775</v>
      </c>
      <c r="AA10" s="97">
        <v>216492</v>
      </c>
      <c r="AB10" s="97">
        <v>16591</v>
      </c>
      <c r="AC10" s="97">
        <v>253071</v>
      </c>
      <c r="AD10" s="97">
        <v>67153</v>
      </c>
      <c r="AE10" s="97">
        <v>52750</v>
      </c>
      <c r="AF10" s="97">
        <v>119903</v>
      </c>
      <c r="AG10" s="97">
        <v>77356</v>
      </c>
      <c r="AH10" s="97">
        <v>418499</v>
      </c>
      <c r="AI10" s="97">
        <v>30323</v>
      </c>
      <c r="AJ10" s="97">
        <v>39004</v>
      </c>
      <c r="AK10" s="97">
        <v>833851</v>
      </c>
      <c r="AL10" s="97">
        <v>1453</v>
      </c>
      <c r="AM10" s="97">
        <v>26736</v>
      </c>
      <c r="AN10" s="97">
        <v>158</v>
      </c>
      <c r="AO10" s="97">
        <v>1482</v>
      </c>
      <c r="AP10" s="97">
        <v>631</v>
      </c>
      <c r="AQ10" s="97">
        <v>7830</v>
      </c>
      <c r="AR10" s="97">
        <v>132</v>
      </c>
      <c r="AS10" s="97">
        <v>3098</v>
      </c>
      <c r="AT10" s="97">
        <v>2374</v>
      </c>
      <c r="AU10" s="97">
        <v>39146</v>
      </c>
      <c r="AV10" s="97">
        <v>662</v>
      </c>
      <c r="AW10" s="97">
        <v>20</v>
      </c>
      <c r="AX10" s="97">
        <v>31</v>
      </c>
      <c r="AY10" s="97">
        <v>713</v>
      </c>
      <c r="AZ10" s="97">
        <v>17704</v>
      </c>
      <c r="BA10" s="97">
        <v>363</v>
      </c>
      <c r="BB10" s="97">
        <v>868</v>
      </c>
      <c r="BC10" s="97">
        <v>18935</v>
      </c>
      <c r="BD10" s="98">
        <v>30.85</v>
      </c>
      <c r="BE10" s="98">
        <v>26.46</v>
      </c>
      <c r="BF10" s="98">
        <v>57.31</v>
      </c>
      <c r="BG10" s="98">
        <v>69.765000000000001</v>
      </c>
      <c r="BH10" s="98">
        <v>127.075</v>
      </c>
      <c r="BI10" s="97">
        <v>0</v>
      </c>
      <c r="BJ10" s="99">
        <v>5537771</v>
      </c>
      <c r="BK10" s="99">
        <v>4485593</v>
      </c>
      <c r="BL10" s="99">
        <v>85329</v>
      </c>
      <c r="BM10" s="99">
        <v>668993</v>
      </c>
      <c r="BN10" s="99">
        <v>0</v>
      </c>
      <c r="BO10" s="99">
        <v>692025</v>
      </c>
      <c r="BP10" s="99">
        <v>2000</v>
      </c>
      <c r="BQ10" s="99">
        <v>867040</v>
      </c>
      <c r="BR10" s="99">
        <v>46821</v>
      </c>
      <c r="BS10" s="99">
        <v>264624</v>
      </c>
      <c r="BT10" s="99">
        <v>11981203</v>
      </c>
      <c r="BU10" s="99">
        <v>5410208</v>
      </c>
      <c r="BV10" s="99">
        <v>1656797</v>
      </c>
      <c r="BW10" s="99">
        <v>584383</v>
      </c>
      <c r="BX10" s="99">
        <v>262333</v>
      </c>
      <c r="BY10" s="99">
        <v>138202</v>
      </c>
      <c r="BZ10" s="99">
        <v>44864</v>
      </c>
      <c r="CA10" s="99">
        <v>1029782</v>
      </c>
      <c r="CB10" s="99">
        <v>6053419</v>
      </c>
      <c r="CC10" s="99">
        <v>1500816</v>
      </c>
      <c r="CD10" s="99">
        <v>15651022</v>
      </c>
      <c r="CE10" s="97">
        <v>15</v>
      </c>
      <c r="CF10" s="96">
        <v>37.424704840813405</v>
      </c>
      <c r="CG10" s="96">
        <v>34.480214930219915</v>
      </c>
      <c r="CI10" s="99">
        <v>0</v>
      </c>
      <c r="CJ10" s="99">
        <v>0</v>
      </c>
      <c r="CL10" s="99">
        <v>0</v>
      </c>
      <c r="CM10" s="99">
        <v>0</v>
      </c>
      <c r="CO10" s="99">
        <v>0</v>
      </c>
      <c r="CP10" s="99">
        <v>0</v>
      </c>
      <c r="CR10" s="99">
        <v>265444</v>
      </c>
      <c r="CS10" s="99">
        <v>187542</v>
      </c>
      <c r="CU10" s="99">
        <v>19614</v>
      </c>
      <c r="CV10" s="99">
        <v>19614</v>
      </c>
      <c r="CW10" s="99">
        <v>285058</v>
      </c>
      <c r="CX10" s="99">
        <v>207156</v>
      </c>
      <c r="CY10" s="97">
        <v>658601</v>
      </c>
      <c r="CZ10" s="97">
        <v>67819</v>
      </c>
      <c r="DA10" s="97">
        <v>534175</v>
      </c>
      <c r="DB10" s="97">
        <v>601994</v>
      </c>
      <c r="DC10" s="97">
        <v>3661</v>
      </c>
      <c r="DD10" s="97">
        <v>18839</v>
      </c>
      <c r="DE10" s="97">
        <v>22500</v>
      </c>
      <c r="DF10" s="97">
        <v>11793</v>
      </c>
      <c r="DG10" s="97">
        <v>18024</v>
      </c>
      <c r="DH10" s="97">
        <v>29817</v>
      </c>
      <c r="DI10" s="97">
        <v>1254</v>
      </c>
      <c r="DJ10" s="97">
        <v>3036</v>
      </c>
      <c r="DK10" s="97"/>
      <c r="DL10" s="97">
        <v>3</v>
      </c>
      <c r="DM10" s="97">
        <v>3</v>
      </c>
      <c r="DN10" s="97">
        <v>169694</v>
      </c>
      <c r="DO10" s="97">
        <v>65685</v>
      </c>
      <c r="DP10" s="97">
        <v>584</v>
      </c>
      <c r="DQ10" s="97">
        <v>142150</v>
      </c>
      <c r="DR10" s="97">
        <v>104726</v>
      </c>
      <c r="DS10" s="97">
        <v>149</v>
      </c>
      <c r="EB10" s="97">
        <v>492</v>
      </c>
      <c r="EC10" s="97">
        <v>52</v>
      </c>
      <c r="ED10" s="97">
        <v>402</v>
      </c>
      <c r="EE10" s="97">
        <v>946</v>
      </c>
      <c r="EF10" s="97">
        <v>11224</v>
      </c>
      <c r="EG10" s="97">
        <v>1358</v>
      </c>
      <c r="EH10" s="97">
        <v>6908</v>
      </c>
      <c r="EI10" s="97">
        <v>19490</v>
      </c>
    </row>
    <row r="11" spans="1:139" s="59" customFormat="1" ht="11.25" x14ac:dyDescent="0.2">
      <c r="A11" s="100" t="s">
        <v>323</v>
      </c>
      <c r="B11" s="101" t="s">
        <v>324</v>
      </c>
      <c r="C11" s="110">
        <f t="shared" si="0"/>
        <v>6</v>
      </c>
      <c r="D11" s="97">
        <v>59657</v>
      </c>
      <c r="E11" s="97">
        <v>62042</v>
      </c>
      <c r="F11" s="97">
        <v>121699</v>
      </c>
      <c r="G11" s="97">
        <v>6</v>
      </c>
      <c r="H11" s="97">
        <v>0</v>
      </c>
      <c r="I11" s="97">
        <v>0</v>
      </c>
      <c r="J11" s="97">
        <v>9</v>
      </c>
      <c r="K11" s="97">
        <v>0</v>
      </c>
      <c r="L11" s="97">
        <v>13573</v>
      </c>
      <c r="M11" s="97">
        <v>113870</v>
      </c>
      <c r="N11" s="97">
        <v>351916</v>
      </c>
      <c r="O11" s="97">
        <v>28848</v>
      </c>
      <c r="P11" s="97">
        <v>29453</v>
      </c>
      <c r="Q11" s="97">
        <v>1162</v>
      </c>
      <c r="R11" s="97">
        <v>42574</v>
      </c>
      <c r="S11" s="97">
        <v>2054</v>
      </c>
      <c r="T11" s="97">
        <v>2256</v>
      </c>
      <c r="U11" s="97">
        <v>609</v>
      </c>
      <c r="V11" s="97">
        <v>92</v>
      </c>
      <c r="W11" s="97">
        <v>71</v>
      </c>
      <c r="X11" s="97">
        <v>238380</v>
      </c>
      <c r="Y11" s="97">
        <v>683096</v>
      </c>
      <c r="Z11" s="97">
        <v>118748</v>
      </c>
      <c r="AA11" s="97">
        <v>122476</v>
      </c>
      <c r="AB11" s="97">
        <v>7552</v>
      </c>
      <c r="AC11" s="97">
        <v>92882</v>
      </c>
      <c r="AD11" s="97">
        <v>17625</v>
      </c>
      <c r="AE11" s="97">
        <v>9948</v>
      </c>
      <c r="AF11" s="97">
        <v>27573</v>
      </c>
      <c r="AG11" s="97">
        <v>18782</v>
      </c>
      <c r="AH11" s="97">
        <v>154256</v>
      </c>
      <c r="AI11" s="97">
        <v>13335</v>
      </c>
      <c r="AJ11" s="97">
        <v>26656</v>
      </c>
      <c r="AK11" s="97">
        <v>198935</v>
      </c>
      <c r="AL11" s="97">
        <v>385</v>
      </c>
      <c r="AM11" s="97">
        <v>13125</v>
      </c>
      <c r="AN11" s="97">
        <v>39</v>
      </c>
      <c r="AO11" s="97">
        <v>2109</v>
      </c>
      <c r="AP11" s="97">
        <v>162</v>
      </c>
      <c r="AQ11" s="97">
        <v>6747</v>
      </c>
      <c r="AR11" s="97">
        <v>18</v>
      </c>
      <c r="AS11" s="97">
        <v>1448</v>
      </c>
      <c r="AT11" s="97">
        <v>604</v>
      </c>
      <c r="AU11" s="97">
        <v>23429</v>
      </c>
      <c r="AV11" s="97">
        <v>68</v>
      </c>
      <c r="AW11" s="97">
        <v>19</v>
      </c>
      <c r="AX11" s="97">
        <v>68</v>
      </c>
      <c r="AY11" s="97">
        <v>155</v>
      </c>
      <c r="AZ11" s="97">
        <v>1442</v>
      </c>
      <c r="BA11" s="97">
        <v>1675</v>
      </c>
      <c r="BB11" s="97">
        <v>4712</v>
      </c>
      <c r="BC11" s="97">
        <v>7829</v>
      </c>
      <c r="BD11" s="98">
        <v>13.75</v>
      </c>
      <c r="BE11" s="98">
        <v>5.88</v>
      </c>
      <c r="BF11" s="98">
        <v>19.63</v>
      </c>
      <c r="BG11" s="98">
        <v>41.575000000000003</v>
      </c>
      <c r="BH11" s="98">
        <v>61.204999999999998</v>
      </c>
      <c r="BI11" s="97">
        <v>0</v>
      </c>
      <c r="BJ11" s="99">
        <v>2888287</v>
      </c>
      <c r="BK11" s="99">
        <v>1608272</v>
      </c>
      <c r="BL11" s="99">
        <v>49623</v>
      </c>
      <c r="BM11" s="99">
        <v>323685</v>
      </c>
      <c r="BN11" s="99">
        <v>37691</v>
      </c>
      <c r="BO11" s="99">
        <v>385376</v>
      </c>
      <c r="BP11" s="99">
        <v>40317</v>
      </c>
      <c r="BQ11" s="99">
        <v>0</v>
      </c>
      <c r="BR11" s="99">
        <v>164399</v>
      </c>
      <c r="BS11" s="99">
        <v>282787</v>
      </c>
      <c r="BT11" s="99">
        <v>5419061</v>
      </c>
      <c r="BU11" s="99">
        <v>2340955</v>
      </c>
      <c r="BV11" s="99">
        <v>646414</v>
      </c>
      <c r="BW11" s="99">
        <v>337737</v>
      </c>
      <c r="BX11" s="99">
        <v>45655</v>
      </c>
      <c r="BY11" s="99">
        <v>68113</v>
      </c>
      <c r="BZ11" s="99">
        <v>8391</v>
      </c>
      <c r="CA11" s="99">
        <v>459896</v>
      </c>
      <c r="CB11" s="99">
        <v>1672817</v>
      </c>
      <c r="CC11" s="99">
        <v>732827</v>
      </c>
      <c r="CD11" s="99">
        <v>5852909</v>
      </c>
      <c r="CE11" s="97">
        <v>6</v>
      </c>
      <c r="CF11" s="96">
        <v>48.414888445614096</v>
      </c>
      <c r="CG11" s="96">
        <v>36.948200067379354</v>
      </c>
      <c r="CI11" s="99">
        <v>0</v>
      </c>
      <c r="CJ11" s="99">
        <v>0</v>
      </c>
      <c r="CL11" s="99">
        <v>2584</v>
      </c>
      <c r="CM11" s="99">
        <v>2584</v>
      </c>
      <c r="CO11" s="99">
        <v>0</v>
      </c>
      <c r="CP11" s="99">
        <v>0</v>
      </c>
      <c r="CR11" s="99">
        <v>5000</v>
      </c>
      <c r="CS11" s="99">
        <v>176075</v>
      </c>
      <c r="CU11" s="99">
        <v>28051</v>
      </c>
      <c r="CV11" s="99">
        <v>28051</v>
      </c>
      <c r="CW11" s="99">
        <v>35635</v>
      </c>
      <c r="CX11" s="99">
        <v>206710</v>
      </c>
      <c r="CY11" s="97">
        <v>233871</v>
      </c>
      <c r="CZ11" s="97">
        <v>29138</v>
      </c>
      <c r="DA11" s="97">
        <v>148908</v>
      </c>
      <c r="DB11" s="97">
        <v>178046</v>
      </c>
      <c r="DC11" s="97">
        <v>7862</v>
      </c>
      <c r="DD11" s="97">
        <v>23170</v>
      </c>
      <c r="DE11" s="97">
        <v>31032</v>
      </c>
      <c r="DF11" s="97">
        <v>5484</v>
      </c>
      <c r="DG11" s="97">
        <v>16476</v>
      </c>
      <c r="DH11" s="97">
        <v>21960</v>
      </c>
      <c r="DI11" s="97">
        <v>2062</v>
      </c>
      <c r="DJ11" s="97">
        <v>871</v>
      </c>
      <c r="DK11" s="97"/>
      <c r="DL11" s="97">
        <v>0</v>
      </c>
      <c r="DM11" s="97">
        <v>0</v>
      </c>
      <c r="DN11" s="97">
        <v>167999</v>
      </c>
      <c r="DO11" s="97">
        <v>64931</v>
      </c>
      <c r="DP11" s="97">
        <v>575</v>
      </c>
      <c r="DQ11" s="97">
        <v>54844</v>
      </c>
      <c r="DR11" s="97">
        <v>37998</v>
      </c>
      <c r="DS11" s="97">
        <v>40</v>
      </c>
      <c r="EB11" s="97">
        <v>187</v>
      </c>
      <c r="EC11" s="97">
        <v>14</v>
      </c>
      <c r="ED11" s="97">
        <v>18</v>
      </c>
      <c r="EE11" s="97">
        <v>219</v>
      </c>
      <c r="EF11" s="97">
        <v>12978</v>
      </c>
      <c r="EG11" s="97">
        <v>595</v>
      </c>
      <c r="EH11" s="97">
        <v>1771</v>
      </c>
      <c r="EI11" s="97">
        <v>15344</v>
      </c>
    </row>
    <row r="12" spans="1:139" s="59" customFormat="1" ht="11.25" x14ac:dyDescent="0.2">
      <c r="A12" s="100" t="s">
        <v>337</v>
      </c>
      <c r="B12" s="101" t="s">
        <v>338</v>
      </c>
      <c r="C12" s="110">
        <f t="shared" si="0"/>
        <v>27</v>
      </c>
      <c r="D12" s="97">
        <v>943204</v>
      </c>
      <c r="E12" s="97">
        <v>4140</v>
      </c>
      <c r="F12" s="97">
        <v>947344</v>
      </c>
      <c r="G12" s="97">
        <v>15</v>
      </c>
      <c r="H12" s="97">
        <v>12</v>
      </c>
      <c r="I12" s="97">
        <v>1</v>
      </c>
      <c r="J12" s="97">
        <v>175</v>
      </c>
      <c r="K12" s="97">
        <v>0</v>
      </c>
      <c r="L12" s="97">
        <v>29284</v>
      </c>
      <c r="M12" s="97">
        <v>864094</v>
      </c>
      <c r="N12" s="97">
        <v>3039979</v>
      </c>
      <c r="O12" s="97">
        <v>158923</v>
      </c>
      <c r="P12" s="97">
        <v>219272</v>
      </c>
      <c r="Q12" s="97">
        <v>6256</v>
      </c>
      <c r="R12" s="97">
        <v>260584</v>
      </c>
      <c r="S12" s="97">
        <v>18451</v>
      </c>
      <c r="T12" s="97">
        <v>259273</v>
      </c>
      <c r="U12" s="97">
        <v>2222</v>
      </c>
      <c r="V12" s="97">
        <v>1372</v>
      </c>
      <c r="W12" s="97">
        <v>920</v>
      </c>
      <c r="X12" s="97">
        <v>1813426</v>
      </c>
      <c r="Y12" s="97">
        <v>4723543</v>
      </c>
      <c r="Z12" s="97">
        <v>838623</v>
      </c>
      <c r="AA12" s="97">
        <v>833450</v>
      </c>
      <c r="AB12" s="97">
        <v>75404</v>
      </c>
      <c r="AC12" s="97">
        <v>774177</v>
      </c>
      <c r="AD12" s="97">
        <v>598795</v>
      </c>
      <c r="AE12" s="97">
        <v>172</v>
      </c>
      <c r="AF12" s="97">
        <v>598967</v>
      </c>
      <c r="AG12" s="97">
        <v>476500</v>
      </c>
      <c r="AH12" s="97">
        <v>1934676</v>
      </c>
      <c r="AI12" s="97">
        <v>192571</v>
      </c>
      <c r="AJ12" s="97">
        <v>613281</v>
      </c>
      <c r="AK12" s="97">
        <v>1274784</v>
      </c>
      <c r="AL12" s="97">
        <v>1875</v>
      </c>
      <c r="AM12" s="97">
        <v>33687</v>
      </c>
      <c r="AN12" s="97">
        <v>198</v>
      </c>
      <c r="AO12" s="97">
        <v>1469</v>
      </c>
      <c r="AP12" s="97">
        <v>1068</v>
      </c>
      <c r="AQ12" s="97">
        <v>15540</v>
      </c>
      <c r="AR12" s="97">
        <v>95</v>
      </c>
      <c r="AS12" s="97">
        <v>1588</v>
      </c>
      <c r="AT12" s="97">
        <v>3236</v>
      </c>
      <c r="AU12" s="97">
        <v>52284</v>
      </c>
      <c r="AV12" s="97">
        <v>419</v>
      </c>
      <c r="AW12" s="97">
        <v>71</v>
      </c>
      <c r="AX12" s="97">
        <v>95</v>
      </c>
      <c r="AY12" s="97">
        <v>585</v>
      </c>
      <c r="AZ12" s="97">
        <v>28669</v>
      </c>
      <c r="BA12" s="97">
        <v>5468</v>
      </c>
      <c r="BB12" s="97">
        <v>10588</v>
      </c>
      <c r="BC12" s="97">
        <v>44725</v>
      </c>
      <c r="BD12" s="98">
        <v>173.33</v>
      </c>
      <c r="BE12" s="98">
        <v>6.35</v>
      </c>
      <c r="BF12" s="98">
        <v>179.68000000000004</v>
      </c>
      <c r="BG12" s="98">
        <v>337.2</v>
      </c>
      <c r="BH12" s="98">
        <v>516.88</v>
      </c>
      <c r="BI12" s="97">
        <v>1</v>
      </c>
      <c r="BJ12" s="99">
        <v>37953282</v>
      </c>
      <c r="BK12" s="99">
        <v>116650</v>
      </c>
      <c r="BL12" s="99">
        <v>0</v>
      </c>
      <c r="BM12" s="99">
        <v>2064920</v>
      </c>
      <c r="BN12" s="99">
        <v>179708</v>
      </c>
      <c r="BO12" s="99">
        <v>4669653</v>
      </c>
      <c r="BP12" s="99">
        <v>8010</v>
      </c>
      <c r="BQ12" s="99">
        <v>91619</v>
      </c>
      <c r="BR12" s="99">
        <v>2849460</v>
      </c>
      <c r="BS12" s="99">
        <v>1718354</v>
      </c>
      <c r="BT12" s="99">
        <v>47407028</v>
      </c>
      <c r="BU12" s="99">
        <v>22743083</v>
      </c>
      <c r="BV12" s="99">
        <v>8462052</v>
      </c>
      <c r="BW12" s="99">
        <v>1928468</v>
      </c>
      <c r="BX12" s="99">
        <v>1783883</v>
      </c>
      <c r="BY12" s="99">
        <v>403579</v>
      </c>
      <c r="BZ12" s="99">
        <v>19544</v>
      </c>
      <c r="CA12" s="99">
        <v>4135474</v>
      </c>
      <c r="CB12" s="99">
        <v>4271950</v>
      </c>
      <c r="CC12" s="99">
        <v>7335610</v>
      </c>
      <c r="CD12" s="99">
        <v>46948169</v>
      </c>
      <c r="CE12" s="97">
        <v>10</v>
      </c>
      <c r="CF12" s="96">
        <v>40.23867795301971</v>
      </c>
      <c r="CG12" s="96">
        <v>40.185964127075273</v>
      </c>
      <c r="CI12" s="99">
        <v>336784</v>
      </c>
      <c r="CJ12" s="99">
        <v>336784</v>
      </c>
      <c r="CL12" s="99">
        <v>96230</v>
      </c>
      <c r="CM12" s="99">
        <v>96230</v>
      </c>
      <c r="CO12" s="99">
        <v>0</v>
      </c>
      <c r="CP12" s="99">
        <v>0</v>
      </c>
      <c r="CR12" s="99">
        <v>5151603</v>
      </c>
      <c r="CS12" s="99">
        <v>5105351</v>
      </c>
      <c r="CU12" s="99">
        <v>1695450</v>
      </c>
      <c r="CV12" s="99">
        <v>1629500</v>
      </c>
      <c r="CW12" s="99">
        <v>7280067</v>
      </c>
      <c r="CX12" s="99">
        <v>7167865</v>
      </c>
      <c r="CY12" s="97">
        <v>1216897</v>
      </c>
      <c r="CZ12" s="97">
        <v>1206072</v>
      </c>
      <c r="DA12" s="97">
        <v>7249</v>
      </c>
      <c r="DB12" s="97">
        <v>1213321</v>
      </c>
      <c r="DC12" s="97">
        <v>0</v>
      </c>
      <c r="DD12" s="97">
        <v>0</v>
      </c>
      <c r="DE12" s="97">
        <v>0</v>
      </c>
      <c r="DF12" s="97">
        <v>3576</v>
      </c>
      <c r="DG12" s="97">
        <v>0</v>
      </c>
      <c r="DH12" s="97">
        <v>3576</v>
      </c>
      <c r="DI12" s="97">
        <v>0</v>
      </c>
      <c r="DJ12" s="97">
        <v>0</v>
      </c>
      <c r="DK12" s="97"/>
      <c r="DL12" s="97">
        <v>0</v>
      </c>
      <c r="DM12" s="97">
        <v>4</v>
      </c>
      <c r="DN12" s="97">
        <v>189534</v>
      </c>
      <c r="DO12" s="97">
        <v>67673</v>
      </c>
      <c r="DP12" s="97">
        <v>575</v>
      </c>
      <c r="DQ12" s="97">
        <v>91882</v>
      </c>
      <c r="DR12" s="97">
        <v>101290</v>
      </c>
      <c r="DS12" s="97">
        <v>14599</v>
      </c>
      <c r="EB12" s="97">
        <v>816</v>
      </c>
      <c r="EC12" s="97">
        <v>218</v>
      </c>
      <c r="ED12" s="97">
        <v>276</v>
      </c>
      <c r="EE12" s="97">
        <v>1310</v>
      </c>
      <c r="EF12" s="97">
        <v>59962</v>
      </c>
      <c r="EG12" s="97">
        <v>12136</v>
      </c>
      <c r="EH12" s="97">
        <v>11766</v>
      </c>
      <c r="EI12" s="97">
        <v>83864</v>
      </c>
    </row>
    <row r="13" spans="1:139" s="59" customFormat="1" ht="11.25" x14ac:dyDescent="0.2">
      <c r="A13" s="100" t="s">
        <v>329</v>
      </c>
      <c r="B13" s="101" t="s">
        <v>330</v>
      </c>
      <c r="C13" s="110">
        <f t="shared" si="0"/>
        <v>30</v>
      </c>
      <c r="D13" s="97">
        <v>285513</v>
      </c>
      <c r="E13" s="97">
        <v>149055</v>
      </c>
      <c r="F13" s="97">
        <v>434568</v>
      </c>
      <c r="G13" s="97">
        <v>30</v>
      </c>
      <c r="H13" s="97">
        <v>0</v>
      </c>
      <c r="I13" s="97">
        <v>0</v>
      </c>
      <c r="J13" s="97">
        <v>3</v>
      </c>
      <c r="K13" s="97">
        <v>0</v>
      </c>
      <c r="L13" s="97">
        <v>69384</v>
      </c>
      <c r="M13" s="97">
        <v>518611</v>
      </c>
      <c r="N13" s="97">
        <v>1656573</v>
      </c>
      <c r="O13" s="97">
        <v>84978</v>
      </c>
      <c r="P13" s="97">
        <v>121684</v>
      </c>
      <c r="Q13" s="97">
        <v>4550</v>
      </c>
      <c r="R13" s="97">
        <v>207411</v>
      </c>
      <c r="S13" s="97">
        <v>11873</v>
      </c>
      <c r="T13" s="97">
        <v>9329</v>
      </c>
      <c r="U13" s="97">
        <v>2267</v>
      </c>
      <c r="V13" s="97">
        <v>369</v>
      </c>
      <c r="W13" s="97">
        <v>296</v>
      </c>
      <c r="X13" s="97">
        <v>1260485</v>
      </c>
      <c r="Y13" s="97">
        <v>3451009</v>
      </c>
      <c r="Z13" s="97">
        <v>552728</v>
      </c>
      <c r="AA13" s="97">
        <v>540879</v>
      </c>
      <c r="AB13" s="97">
        <v>40772</v>
      </c>
      <c r="AC13" s="97">
        <v>524149</v>
      </c>
      <c r="AD13" s="97">
        <v>154126</v>
      </c>
      <c r="AE13" s="97">
        <v>60715</v>
      </c>
      <c r="AF13" s="97">
        <v>214841</v>
      </c>
      <c r="AG13" s="97">
        <v>162861</v>
      </c>
      <c r="AH13" s="97">
        <v>1037316</v>
      </c>
      <c r="AI13" s="97">
        <v>137643</v>
      </c>
      <c r="AJ13" s="97">
        <v>246708</v>
      </c>
      <c r="AK13" s="97">
        <v>2019857</v>
      </c>
      <c r="AL13" s="97">
        <v>2048</v>
      </c>
      <c r="AM13" s="97">
        <v>64389</v>
      </c>
      <c r="AN13" s="97">
        <v>327</v>
      </c>
      <c r="AO13" s="97">
        <v>4008</v>
      </c>
      <c r="AP13" s="97">
        <v>1308</v>
      </c>
      <c r="AQ13" s="97">
        <v>16622</v>
      </c>
      <c r="AR13" s="97">
        <v>228</v>
      </c>
      <c r="AS13" s="97">
        <v>15600</v>
      </c>
      <c r="AT13" s="97">
        <v>3911</v>
      </c>
      <c r="AU13" s="97">
        <v>100619</v>
      </c>
      <c r="AV13" s="97">
        <v>227</v>
      </c>
      <c r="AW13" s="97">
        <v>19</v>
      </c>
      <c r="AX13" s="97">
        <v>253</v>
      </c>
      <c r="AY13" s="97">
        <v>499</v>
      </c>
      <c r="AZ13" s="97">
        <v>9191</v>
      </c>
      <c r="BA13" s="97">
        <v>508</v>
      </c>
      <c r="BB13" s="97">
        <v>16566</v>
      </c>
      <c r="BC13" s="97">
        <v>26265</v>
      </c>
      <c r="BD13" s="98">
        <v>59.534999999999997</v>
      </c>
      <c r="BE13" s="98">
        <v>46.410000000000004</v>
      </c>
      <c r="BF13" s="98">
        <v>105.94500000000001</v>
      </c>
      <c r="BG13" s="98">
        <v>115.86</v>
      </c>
      <c r="BH13" s="98">
        <v>221.80500000000001</v>
      </c>
      <c r="BI13" s="97">
        <v>5</v>
      </c>
      <c r="BJ13" s="99">
        <v>12015696</v>
      </c>
      <c r="BK13" s="99">
        <v>1984534</v>
      </c>
      <c r="BL13" s="99">
        <v>308512</v>
      </c>
      <c r="BM13" s="99">
        <v>1140891</v>
      </c>
      <c r="BN13" s="99">
        <v>0</v>
      </c>
      <c r="BO13" s="99">
        <v>1140891</v>
      </c>
      <c r="BP13" s="99">
        <v>48112</v>
      </c>
      <c r="BQ13" s="99">
        <v>315000</v>
      </c>
      <c r="BR13" s="99">
        <v>349678</v>
      </c>
      <c r="BS13" s="99">
        <v>667304</v>
      </c>
      <c r="BT13" s="99">
        <v>16829727</v>
      </c>
      <c r="BU13" s="99">
        <v>8384407</v>
      </c>
      <c r="BV13" s="99">
        <v>2688718</v>
      </c>
      <c r="BW13" s="99">
        <v>1339997</v>
      </c>
      <c r="BX13" s="99">
        <v>288966</v>
      </c>
      <c r="BY13" s="99">
        <v>352377</v>
      </c>
      <c r="BZ13" s="99">
        <v>58406</v>
      </c>
      <c r="CA13" s="99">
        <v>2039746</v>
      </c>
      <c r="CB13" s="99">
        <v>554874</v>
      </c>
      <c r="CC13" s="99">
        <v>3049270</v>
      </c>
      <c r="CD13" s="99">
        <v>16717015</v>
      </c>
      <c r="CE13" s="97">
        <v>30</v>
      </c>
      <c r="CF13" s="96">
        <v>42.084584589843544</v>
      </c>
      <c r="CG13" s="96">
        <v>32.216431030356581</v>
      </c>
      <c r="CI13" s="99">
        <v>0</v>
      </c>
      <c r="CJ13" s="99">
        <v>0</v>
      </c>
      <c r="CL13" s="99">
        <v>0</v>
      </c>
      <c r="CM13" s="99">
        <v>0</v>
      </c>
      <c r="CO13" s="99">
        <v>500</v>
      </c>
      <c r="CP13" s="99">
        <v>3415</v>
      </c>
      <c r="CR13" s="99">
        <v>324534</v>
      </c>
      <c r="CS13" s="99">
        <v>345565</v>
      </c>
      <c r="CU13" s="99">
        <v>4499715</v>
      </c>
      <c r="CV13" s="99">
        <v>45722</v>
      </c>
      <c r="CW13" s="99">
        <v>4824749</v>
      </c>
      <c r="CX13" s="99">
        <v>394702</v>
      </c>
      <c r="CY13" s="97">
        <v>1075929</v>
      </c>
      <c r="CZ13" s="97">
        <v>180832</v>
      </c>
      <c r="DA13" s="97">
        <v>721054</v>
      </c>
      <c r="DB13" s="97">
        <v>901886</v>
      </c>
      <c r="DC13" s="97">
        <v>41627</v>
      </c>
      <c r="DD13" s="97">
        <v>52612</v>
      </c>
      <c r="DE13" s="97">
        <v>94239</v>
      </c>
      <c r="DF13" s="97">
        <v>27840</v>
      </c>
      <c r="DG13" s="97">
        <v>45319</v>
      </c>
      <c r="DH13" s="97">
        <v>73159</v>
      </c>
      <c r="DI13" s="97">
        <v>5640</v>
      </c>
      <c r="DJ13" s="97">
        <v>1096</v>
      </c>
      <c r="DK13" s="97"/>
      <c r="DL13" s="97">
        <v>2</v>
      </c>
      <c r="DM13" s="97">
        <v>0</v>
      </c>
      <c r="DN13" s="97">
        <v>168555</v>
      </c>
      <c r="DO13" s="97">
        <v>65743</v>
      </c>
      <c r="DP13" s="97">
        <v>770</v>
      </c>
      <c r="DQ13" s="97">
        <v>284461</v>
      </c>
      <c r="DR13" s="97">
        <v>207373</v>
      </c>
      <c r="DS13" s="97">
        <v>169</v>
      </c>
      <c r="EB13" s="97">
        <v>1113</v>
      </c>
      <c r="EC13" s="97">
        <v>312</v>
      </c>
      <c r="ED13" s="97">
        <v>627</v>
      </c>
      <c r="EE13" s="97">
        <v>2052</v>
      </c>
      <c r="EF13" s="97">
        <v>111484</v>
      </c>
      <c r="EG13" s="97">
        <v>19640</v>
      </c>
      <c r="EH13" s="97">
        <v>39415</v>
      </c>
      <c r="EI13" s="97">
        <v>170539</v>
      </c>
    </row>
    <row r="14" spans="1:139" s="59" customFormat="1" ht="11.25" x14ac:dyDescent="0.2">
      <c r="A14" s="100" t="s">
        <v>319</v>
      </c>
      <c r="B14" s="101" t="s">
        <v>320</v>
      </c>
      <c r="C14" s="110">
        <f t="shared" si="0"/>
        <v>42</v>
      </c>
      <c r="D14" s="97">
        <v>413331</v>
      </c>
      <c r="E14" s="97">
        <v>38671</v>
      </c>
      <c r="F14" s="97">
        <v>452002</v>
      </c>
      <c r="G14" s="97">
        <v>15</v>
      </c>
      <c r="H14" s="97">
        <v>27</v>
      </c>
      <c r="I14" s="97">
        <v>2</v>
      </c>
      <c r="J14" s="97">
        <v>33</v>
      </c>
      <c r="K14" s="97">
        <v>0</v>
      </c>
      <c r="L14" s="97">
        <v>52947</v>
      </c>
      <c r="M14" s="97">
        <v>229035</v>
      </c>
      <c r="N14" s="97">
        <v>889094</v>
      </c>
      <c r="O14" s="97">
        <v>57115</v>
      </c>
      <c r="P14" s="97">
        <v>63303</v>
      </c>
      <c r="Q14" s="97">
        <v>3069</v>
      </c>
      <c r="R14" s="97">
        <v>129124</v>
      </c>
      <c r="S14" s="97">
        <v>8864</v>
      </c>
      <c r="T14" s="97">
        <v>9192</v>
      </c>
      <c r="U14" s="97">
        <v>1330</v>
      </c>
      <c r="V14" s="97">
        <v>433</v>
      </c>
      <c r="W14" s="97">
        <v>368</v>
      </c>
      <c r="X14" s="97">
        <v>785753</v>
      </c>
      <c r="Y14" s="97">
        <v>2368867</v>
      </c>
      <c r="Z14" s="97">
        <v>239715</v>
      </c>
      <c r="AA14" s="97">
        <v>227652</v>
      </c>
      <c r="AB14" s="97">
        <v>35559</v>
      </c>
      <c r="AC14" s="97">
        <v>534280</v>
      </c>
      <c r="AD14" s="97">
        <v>135797</v>
      </c>
      <c r="AE14" s="97">
        <v>23767</v>
      </c>
      <c r="AF14" s="97">
        <v>159564</v>
      </c>
      <c r="AG14" s="97">
        <v>145223</v>
      </c>
      <c r="AH14" s="97">
        <v>705818</v>
      </c>
      <c r="AI14" s="97">
        <v>64192</v>
      </c>
      <c r="AJ14" s="97">
        <v>103161</v>
      </c>
      <c r="AK14" s="97">
        <v>638981</v>
      </c>
      <c r="AL14" s="97">
        <v>1604</v>
      </c>
      <c r="AM14" s="97">
        <v>33783</v>
      </c>
      <c r="AN14" s="97">
        <v>132</v>
      </c>
      <c r="AO14" s="97">
        <v>2030</v>
      </c>
      <c r="AP14" s="97">
        <v>843</v>
      </c>
      <c r="AQ14" s="97">
        <v>14272</v>
      </c>
      <c r="AR14" s="97">
        <v>221</v>
      </c>
      <c r="AS14" s="97">
        <v>13629</v>
      </c>
      <c r="AT14" s="97">
        <v>2800</v>
      </c>
      <c r="AU14" s="97">
        <v>63714</v>
      </c>
      <c r="AV14" s="97">
        <v>602</v>
      </c>
      <c r="AW14" s="97">
        <v>6</v>
      </c>
      <c r="AX14" s="97">
        <v>139</v>
      </c>
      <c r="AY14" s="97">
        <v>747</v>
      </c>
      <c r="AZ14" s="97">
        <v>17663</v>
      </c>
      <c r="BA14" s="97">
        <v>142</v>
      </c>
      <c r="BB14" s="97">
        <v>18055</v>
      </c>
      <c r="BC14" s="97">
        <v>35860</v>
      </c>
      <c r="BD14" s="98">
        <v>27.729999999999997</v>
      </c>
      <c r="BE14" s="98">
        <v>33.04</v>
      </c>
      <c r="BF14" s="98">
        <v>60.77</v>
      </c>
      <c r="BG14" s="98">
        <v>103.92999999999999</v>
      </c>
      <c r="BH14" s="98">
        <v>164.70000000000002</v>
      </c>
      <c r="BI14" s="97">
        <v>3</v>
      </c>
      <c r="BJ14" s="99">
        <v>1198977</v>
      </c>
      <c r="BK14" s="99">
        <v>11595827</v>
      </c>
      <c r="BL14" s="99">
        <v>47556</v>
      </c>
      <c r="BM14" s="99">
        <v>1082124</v>
      </c>
      <c r="BN14" s="99">
        <v>4264</v>
      </c>
      <c r="BO14" s="99">
        <v>1214159</v>
      </c>
      <c r="BP14" s="99">
        <v>267972</v>
      </c>
      <c r="BQ14" s="99">
        <v>221570</v>
      </c>
      <c r="BR14" s="99">
        <v>584400</v>
      </c>
      <c r="BS14" s="99">
        <v>606599</v>
      </c>
      <c r="BT14" s="99">
        <v>15737060</v>
      </c>
      <c r="BU14" s="99">
        <v>6070793</v>
      </c>
      <c r="BV14" s="99">
        <v>2132963</v>
      </c>
      <c r="BW14" s="99">
        <v>798409</v>
      </c>
      <c r="BX14" s="99">
        <v>285970</v>
      </c>
      <c r="BY14" s="99">
        <v>195838</v>
      </c>
      <c r="BZ14" s="99">
        <v>51281</v>
      </c>
      <c r="CA14" s="99">
        <v>1331498</v>
      </c>
      <c r="CB14" s="99">
        <v>1516228</v>
      </c>
      <c r="CC14" s="99">
        <v>2976881</v>
      </c>
      <c r="CD14" s="99">
        <v>14028363</v>
      </c>
      <c r="CE14" s="97">
        <v>12</v>
      </c>
      <c r="CF14" s="96">
        <v>28.871686372423071</v>
      </c>
      <c r="CG14" s="96">
        <v>28.30696324352547</v>
      </c>
      <c r="CI14" s="99">
        <v>0</v>
      </c>
      <c r="CJ14" s="99">
        <v>0</v>
      </c>
      <c r="CL14" s="99">
        <v>0</v>
      </c>
      <c r="CM14" s="99">
        <v>0</v>
      </c>
      <c r="CO14" s="99">
        <v>1023396</v>
      </c>
      <c r="CP14" s="99">
        <v>1023396</v>
      </c>
      <c r="CR14" s="99">
        <v>10000</v>
      </c>
      <c r="CS14" s="99">
        <v>9187</v>
      </c>
      <c r="CU14" s="99">
        <v>1032</v>
      </c>
      <c r="CV14" s="99">
        <v>1032</v>
      </c>
      <c r="CW14" s="99">
        <v>1034428</v>
      </c>
      <c r="CX14" s="99">
        <v>1033615</v>
      </c>
      <c r="CY14" s="97">
        <v>226121</v>
      </c>
      <c r="CZ14" s="97">
        <v>7888</v>
      </c>
      <c r="DA14" s="97">
        <v>90650</v>
      </c>
      <c r="DB14" s="97">
        <v>98538</v>
      </c>
      <c r="DC14" s="97">
        <v>34700</v>
      </c>
      <c r="DD14" s="97">
        <v>44667</v>
      </c>
      <c r="DE14" s="97">
        <v>79367</v>
      </c>
      <c r="DF14" s="97">
        <v>12534</v>
      </c>
      <c r="DG14" s="97">
        <v>12534</v>
      </c>
      <c r="DH14" s="97">
        <v>25068</v>
      </c>
      <c r="DI14" s="97">
        <v>11500</v>
      </c>
      <c r="DJ14" s="97">
        <v>10875</v>
      </c>
      <c r="DK14" s="97"/>
      <c r="DL14" s="97">
        <v>0</v>
      </c>
      <c r="DM14" s="97">
        <v>0</v>
      </c>
      <c r="DN14" s="97">
        <v>171863</v>
      </c>
      <c r="DO14" s="97">
        <v>67866</v>
      </c>
      <c r="DP14" s="97">
        <v>575</v>
      </c>
      <c r="DQ14" s="97">
        <v>293229</v>
      </c>
      <c r="DR14" s="97">
        <v>215708</v>
      </c>
      <c r="DS14" s="97">
        <v>3962</v>
      </c>
      <c r="EB14" s="97">
        <v>723</v>
      </c>
      <c r="EC14" s="97">
        <v>69</v>
      </c>
      <c r="ED14" s="97">
        <v>374</v>
      </c>
      <c r="EE14" s="97">
        <v>1166</v>
      </c>
      <c r="EF14" s="97">
        <v>23657</v>
      </c>
      <c r="EG14" s="97">
        <v>1788</v>
      </c>
      <c r="EH14" s="97">
        <v>12369</v>
      </c>
      <c r="EI14" s="97">
        <v>37814</v>
      </c>
    </row>
    <row r="15" spans="1:139" s="59" customFormat="1" ht="11.25" x14ac:dyDescent="0.2">
      <c r="A15" s="100" t="s">
        <v>315</v>
      </c>
      <c r="B15" s="101" t="s">
        <v>316</v>
      </c>
      <c r="C15" s="110">
        <f t="shared" si="0"/>
        <v>29</v>
      </c>
      <c r="D15" s="97">
        <v>75872</v>
      </c>
      <c r="E15" s="97">
        <v>76747</v>
      </c>
      <c r="F15" s="97">
        <v>152619</v>
      </c>
      <c r="G15" s="97">
        <v>27</v>
      </c>
      <c r="H15" s="97">
        <v>2</v>
      </c>
      <c r="I15" s="97">
        <v>0</v>
      </c>
      <c r="J15" s="97">
        <v>5</v>
      </c>
      <c r="K15" s="97">
        <v>0</v>
      </c>
      <c r="L15" s="97">
        <v>40289</v>
      </c>
      <c r="M15" s="97">
        <v>179360</v>
      </c>
      <c r="N15" s="97">
        <v>554290</v>
      </c>
      <c r="O15" s="97">
        <v>26054</v>
      </c>
      <c r="P15" s="97">
        <v>44368</v>
      </c>
      <c r="Q15" s="97">
        <v>1583</v>
      </c>
      <c r="R15" s="97">
        <v>86495</v>
      </c>
      <c r="S15" s="97">
        <v>4323</v>
      </c>
      <c r="T15" s="97">
        <v>3737</v>
      </c>
      <c r="U15" s="97">
        <v>972</v>
      </c>
      <c r="V15" s="97">
        <v>245</v>
      </c>
      <c r="W15" s="97">
        <v>215</v>
      </c>
      <c r="X15" s="97">
        <v>217173</v>
      </c>
      <c r="Y15" s="97">
        <v>856934</v>
      </c>
      <c r="Z15" s="97">
        <v>127917</v>
      </c>
      <c r="AA15" s="97">
        <v>130290</v>
      </c>
      <c r="AB15" s="97">
        <v>17148</v>
      </c>
      <c r="AC15" s="97">
        <v>238697</v>
      </c>
      <c r="AD15" s="97">
        <v>37079</v>
      </c>
      <c r="AE15" s="97">
        <v>35977</v>
      </c>
      <c r="AF15" s="97">
        <v>73056</v>
      </c>
      <c r="AG15" s="97">
        <v>12531</v>
      </c>
      <c r="AH15" s="97">
        <v>313883</v>
      </c>
      <c r="AI15" s="97">
        <v>29030</v>
      </c>
      <c r="AJ15" s="97">
        <v>705256</v>
      </c>
      <c r="AK15" s="97">
        <v>424035</v>
      </c>
      <c r="AL15" s="97">
        <v>811</v>
      </c>
      <c r="AM15" s="97">
        <v>11405</v>
      </c>
      <c r="AN15" s="97">
        <v>80</v>
      </c>
      <c r="AO15" s="97">
        <v>661</v>
      </c>
      <c r="AP15" s="97">
        <v>803</v>
      </c>
      <c r="AQ15" s="97">
        <v>7603</v>
      </c>
      <c r="AR15" s="97">
        <v>130</v>
      </c>
      <c r="AS15" s="97">
        <v>3623</v>
      </c>
      <c r="AT15" s="97">
        <v>1824</v>
      </c>
      <c r="AU15" s="97">
        <v>23292</v>
      </c>
      <c r="AV15" s="97">
        <v>152</v>
      </c>
      <c r="AW15" s="97">
        <v>9</v>
      </c>
      <c r="AX15" s="97">
        <v>17</v>
      </c>
      <c r="AY15" s="97">
        <v>178</v>
      </c>
      <c r="AZ15" s="97">
        <v>6080</v>
      </c>
      <c r="BA15" s="97">
        <v>345</v>
      </c>
      <c r="BB15" s="97">
        <v>910</v>
      </c>
      <c r="BC15" s="97">
        <v>7335</v>
      </c>
      <c r="BD15" s="98">
        <v>12.05</v>
      </c>
      <c r="BE15" s="98">
        <v>31.37</v>
      </c>
      <c r="BF15" s="98">
        <v>43.42</v>
      </c>
      <c r="BG15" s="98">
        <v>40.164999999999999</v>
      </c>
      <c r="BH15" s="98">
        <v>83.584999999999994</v>
      </c>
      <c r="BI15" s="97">
        <v>3</v>
      </c>
      <c r="BJ15" s="99">
        <v>3865708</v>
      </c>
      <c r="BK15" s="99">
        <v>1921489</v>
      </c>
      <c r="BL15" s="99">
        <v>16046</v>
      </c>
      <c r="BM15" s="99">
        <v>540777</v>
      </c>
      <c r="BN15" s="99">
        <v>100051</v>
      </c>
      <c r="BO15" s="99">
        <v>706326</v>
      </c>
      <c r="BP15" s="99">
        <v>157391</v>
      </c>
      <c r="BQ15" s="99">
        <v>25045</v>
      </c>
      <c r="BR15" s="99">
        <v>681544</v>
      </c>
      <c r="BS15" s="99">
        <v>689416</v>
      </c>
      <c r="BT15" s="99">
        <v>8062965</v>
      </c>
      <c r="BU15" s="99">
        <v>2978449</v>
      </c>
      <c r="BV15" s="99">
        <v>910828</v>
      </c>
      <c r="BW15" s="99">
        <v>345860</v>
      </c>
      <c r="BX15" s="99">
        <v>121791</v>
      </c>
      <c r="BY15" s="99">
        <v>88256</v>
      </c>
      <c r="BZ15" s="99">
        <v>33051</v>
      </c>
      <c r="CA15" s="99">
        <v>588958</v>
      </c>
      <c r="CB15" s="99">
        <v>1047040</v>
      </c>
      <c r="CC15" s="99">
        <v>1311555</v>
      </c>
      <c r="CD15" s="99">
        <v>6836830</v>
      </c>
      <c r="CE15" s="97">
        <v>16</v>
      </c>
      <c r="CF15" s="96">
        <v>50.95039013074652</v>
      </c>
      <c r="CG15" s="96">
        <v>37.919243344537705</v>
      </c>
      <c r="CI15" s="99">
        <v>930</v>
      </c>
      <c r="CJ15" s="99">
        <v>930</v>
      </c>
      <c r="CL15" s="99">
        <v>0</v>
      </c>
      <c r="CM15" s="99">
        <v>0</v>
      </c>
      <c r="CO15" s="99">
        <v>43668</v>
      </c>
      <c r="CP15" s="99">
        <v>47794</v>
      </c>
      <c r="CR15" s="99">
        <v>273564</v>
      </c>
      <c r="CS15" s="99">
        <v>274728</v>
      </c>
      <c r="CU15" s="99">
        <v>441976</v>
      </c>
      <c r="CV15" s="99">
        <v>400345</v>
      </c>
      <c r="CW15" s="99">
        <v>760138</v>
      </c>
      <c r="CX15" s="99">
        <v>723797</v>
      </c>
      <c r="CY15" s="97">
        <v>321134</v>
      </c>
      <c r="CZ15" s="97">
        <v>34831</v>
      </c>
      <c r="DA15" s="97">
        <v>205690</v>
      </c>
      <c r="DB15" s="97">
        <v>240521</v>
      </c>
      <c r="DC15" s="97">
        <v>10897</v>
      </c>
      <c r="DD15" s="97">
        <v>42780</v>
      </c>
      <c r="DE15" s="97">
        <v>53677</v>
      </c>
      <c r="DF15" s="97">
        <v>3017</v>
      </c>
      <c r="DG15" s="97">
        <v>2993</v>
      </c>
      <c r="DH15" s="97">
        <v>6010</v>
      </c>
      <c r="DI15" s="97">
        <v>3086</v>
      </c>
      <c r="DJ15" s="97">
        <v>17840</v>
      </c>
      <c r="DK15" s="97"/>
      <c r="DL15" s="97">
        <v>0</v>
      </c>
      <c r="DM15" s="97">
        <v>0</v>
      </c>
      <c r="DN15" s="97">
        <v>169622</v>
      </c>
      <c r="DO15" s="97">
        <v>65670</v>
      </c>
      <c r="DP15" s="97">
        <v>575</v>
      </c>
      <c r="DQ15" s="97">
        <v>1946</v>
      </c>
      <c r="DR15" s="97">
        <v>1187</v>
      </c>
      <c r="DS15" s="97">
        <v>2</v>
      </c>
      <c r="EB15" s="97">
        <v>368</v>
      </c>
      <c r="EC15" s="97">
        <v>48</v>
      </c>
      <c r="ED15" s="97">
        <v>160</v>
      </c>
      <c r="EE15" s="97">
        <v>576</v>
      </c>
      <c r="EF15" s="97">
        <v>7550</v>
      </c>
      <c r="EG15" s="97">
        <v>552</v>
      </c>
      <c r="EH15" s="97">
        <v>4546</v>
      </c>
      <c r="EI15" s="97">
        <v>12648</v>
      </c>
    </row>
    <row r="16" spans="1:139" s="59" customFormat="1" ht="11.25" x14ac:dyDescent="0.2">
      <c r="A16" s="100" t="s">
        <v>339</v>
      </c>
      <c r="B16" s="101" t="s">
        <v>340</v>
      </c>
      <c r="C16" s="110">
        <f t="shared" si="0"/>
        <v>17</v>
      </c>
      <c r="D16" s="97">
        <v>144666</v>
      </c>
      <c r="E16" s="97">
        <v>109202</v>
      </c>
      <c r="F16" s="97">
        <v>253868</v>
      </c>
      <c r="G16" s="97">
        <v>17</v>
      </c>
      <c r="H16" s="97">
        <v>0</v>
      </c>
      <c r="I16" s="97">
        <v>0</v>
      </c>
      <c r="J16" s="97">
        <v>0</v>
      </c>
      <c r="K16" s="97">
        <v>0</v>
      </c>
      <c r="L16" s="97">
        <v>29645</v>
      </c>
      <c r="M16" s="97">
        <v>234682</v>
      </c>
      <c r="N16" s="97">
        <v>657168</v>
      </c>
      <c r="O16" s="97">
        <v>54384</v>
      </c>
      <c r="P16" s="97">
        <v>57354</v>
      </c>
      <c r="Q16" s="97">
        <v>2065</v>
      </c>
      <c r="R16" s="97">
        <v>104490</v>
      </c>
      <c r="S16" s="97">
        <v>6566</v>
      </c>
      <c r="T16" s="97">
        <v>9132</v>
      </c>
      <c r="U16" s="97">
        <v>1005</v>
      </c>
      <c r="V16" s="97">
        <v>285</v>
      </c>
      <c r="W16" s="97">
        <v>236</v>
      </c>
      <c r="X16" s="97">
        <v>644921</v>
      </c>
      <c r="Y16" s="97">
        <v>1737260</v>
      </c>
      <c r="Z16" s="97">
        <v>443813</v>
      </c>
      <c r="AA16" s="97">
        <v>462552</v>
      </c>
      <c r="AB16" s="97">
        <v>27790</v>
      </c>
      <c r="AC16" s="97">
        <v>334962</v>
      </c>
      <c r="AD16" s="97">
        <v>80709</v>
      </c>
      <c r="AE16" s="97">
        <v>58772</v>
      </c>
      <c r="AF16" s="97">
        <v>139481</v>
      </c>
      <c r="AG16" s="97">
        <v>59287</v>
      </c>
      <c r="AH16" s="97">
        <v>438681</v>
      </c>
      <c r="AI16" s="97">
        <v>34067</v>
      </c>
      <c r="AJ16" s="97">
        <v>85069</v>
      </c>
      <c r="AK16" s="97">
        <v>1330524</v>
      </c>
      <c r="AL16" s="97">
        <v>1203</v>
      </c>
      <c r="AM16" s="97">
        <v>31731</v>
      </c>
      <c r="AN16" s="97">
        <v>174</v>
      </c>
      <c r="AO16" s="97">
        <v>1868</v>
      </c>
      <c r="AP16" s="97">
        <v>501</v>
      </c>
      <c r="AQ16" s="97">
        <v>9903</v>
      </c>
      <c r="AR16" s="97">
        <v>148</v>
      </c>
      <c r="AS16" s="97">
        <v>6401</v>
      </c>
      <c r="AT16" s="97">
        <v>2026</v>
      </c>
      <c r="AU16" s="97">
        <v>49903</v>
      </c>
      <c r="AV16" s="97">
        <v>158</v>
      </c>
      <c r="AW16" s="97">
        <v>8</v>
      </c>
      <c r="AX16" s="97">
        <v>104</v>
      </c>
      <c r="AY16" s="97">
        <v>270</v>
      </c>
      <c r="AZ16" s="97">
        <v>12622</v>
      </c>
      <c r="BA16" s="97">
        <v>313</v>
      </c>
      <c r="BB16" s="97">
        <v>7559</v>
      </c>
      <c r="BC16" s="97">
        <v>20494</v>
      </c>
      <c r="BD16" s="98">
        <v>27.63</v>
      </c>
      <c r="BE16" s="98">
        <v>27.31</v>
      </c>
      <c r="BF16" s="98">
        <v>54.94</v>
      </c>
      <c r="BG16" s="98">
        <v>82.99499999999999</v>
      </c>
      <c r="BH16" s="98">
        <v>137.93499999999997</v>
      </c>
      <c r="BI16" s="97">
        <v>0</v>
      </c>
      <c r="BJ16" s="99">
        <v>6747018</v>
      </c>
      <c r="BK16" s="99">
        <v>2986405</v>
      </c>
      <c r="BL16" s="99">
        <v>378447</v>
      </c>
      <c r="BM16" s="99">
        <v>588506</v>
      </c>
      <c r="BN16" s="99">
        <v>9027</v>
      </c>
      <c r="BO16" s="99">
        <v>672748</v>
      </c>
      <c r="BP16" s="99">
        <v>23782</v>
      </c>
      <c r="BQ16" s="99">
        <v>607834</v>
      </c>
      <c r="BR16" s="99">
        <v>282670</v>
      </c>
      <c r="BS16" s="99">
        <v>1286627</v>
      </c>
      <c r="BT16" s="99">
        <v>12985531</v>
      </c>
      <c r="BU16" s="99">
        <v>5310800</v>
      </c>
      <c r="BV16" s="99">
        <v>1560845</v>
      </c>
      <c r="BW16" s="99">
        <v>710007</v>
      </c>
      <c r="BX16" s="99">
        <v>503746</v>
      </c>
      <c r="BY16" s="99">
        <v>171152</v>
      </c>
      <c r="BZ16" s="99">
        <v>18523</v>
      </c>
      <c r="CA16" s="99">
        <v>1403428</v>
      </c>
      <c r="CB16" s="99">
        <v>4009209</v>
      </c>
      <c r="CC16" s="99">
        <v>2230482</v>
      </c>
      <c r="CD16" s="99">
        <v>14514764</v>
      </c>
      <c r="CE16" s="97">
        <v>17</v>
      </c>
      <c r="CF16" s="96">
        <v>46.638588196258972</v>
      </c>
      <c r="CG16" s="96">
        <v>38.340487970126205</v>
      </c>
      <c r="CI16" s="99">
        <v>0</v>
      </c>
      <c r="CJ16" s="99">
        <v>0</v>
      </c>
      <c r="CL16" s="99">
        <v>0</v>
      </c>
      <c r="CM16" s="99">
        <v>0</v>
      </c>
      <c r="CO16" s="99">
        <v>0</v>
      </c>
      <c r="CP16" s="99">
        <v>0</v>
      </c>
      <c r="CR16" s="99">
        <v>146558</v>
      </c>
      <c r="CS16" s="99">
        <v>146558</v>
      </c>
      <c r="CU16" s="99">
        <v>210844</v>
      </c>
      <c r="CV16" s="99">
        <v>185626</v>
      </c>
      <c r="CW16" s="99">
        <v>357402</v>
      </c>
      <c r="CX16" s="99">
        <v>332184</v>
      </c>
      <c r="CY16" s="97">
        <v>724456</v>
      </c>
      <c r="CZ16" s="97">
        <v>97773</v>
      </c>
      <c r="DA16" s="97">
        <v>437708</v>
      </c>
      <c r="DB16" s="97">
        <v>535481</v>
      </c>
      <c r="DC16" s="97">
        <v>5233</v>
      </c>
      <c r="DD16" s="97">
        <v>19128</v>
      </c>
      <c r="DE16" s="97">
        <v>24361</v>
      </c>
      <c r="DF16" s="97">
        <v>65996</v>
      </c>
      <c r="DG16" s="97">
        <v>91875</v>
      </c>
      <c r="DH16" s="97">
        <v>157871</v>
      </c>
      <c r="DI16" s="97">
        <v>6541</v>
      </c>
      <c r="DJ16" s="97">
        <v>202</v>
      </c>
      <c r="DK16" s="97"/>
      <c r="DL16" s="97">
        <v>0</v>
      </c>
      <c r="DM16" s="97">
        <v>0</v>
      </c>
      <c r="DN16" s="97">
        <v>171863</v>
      </c>
      <c r="DO16" s="97">
        <v>67866</v>
      </c>
      <c r="DP16" s="97">
        <v>575</v>
      </c>
      <c r="DQ16" s="97">
        <v>151024</v>
      </c>
      <c r="DR16" s="97">
        <v>128134</v>
      </c>
      <c r="DS16" s="97">
        <v>67</v>
      </c>
      <c r="EB16" s="97">
        <v>476</v>
      </c>
      <c r="EC16" s="97">
        <v>77</v>
      </c>
      <c r="ED16" s="97">
        <v>181</v>
      </c>
      <c r="EE16" s="97">
        <v>734</v>
      </c>
      <c r="EF16" s="97">
        <v>24200</v>
      </c>
      <c r="EG16" s="97">
        <v>2415</v>
      </c>
      <c r="EH16" s="97">
        <v>4404</v>
      </c>
      <c r="EI16" s="97">
        <v>31019</v>
      </c>
    </row>
    <row r="17" spans="1:139" s="59" customFormat="1" ht="11.25" x14ac:dyDescent="0.2">
      <c r="A17" s="100" t="s">
        <v>313</v>
      </c>
      <c r="B17" s="101" t="s">
        <v>314</v>
      </c>
      <c r="C17" s="110">
        <f t="shared" si="0"/>
        <v>64</v>
      </c>
      <c r="D17" s="97">
        <v>683631</v>
      </c>
      <c r="E17" s="97">
        <v>195945</v>
      </c>
      <c r="F17" s="97">
        <v>879576</v>
      </c>
      <c r="G17" s="97">
        <v>53</v>
      </c>
      <c r="H17" s="97">
        <v>11</v>
      </c>
      <c r="I17" s="97">
        <v>1</v>
      </c>
      <c r="J17" s="97">
        <v>59</v>
      </c>
      <c r="K17" s="97">
        <v>3</v>
      </c>
      <c r="L17" s="97">
        <v>105122</v>
      </c>
      <c r="M17" s="97">
        <v>850449</v>
      </c>
      <c r="N17" s="97">
        <v>2692261</v>
      </c>
      <c r="O17" s="97">
        <v>193421</v>
      </c>
      <c r="P17" s="97">
        <v>236486</v>
      </c>
      <c r="Q17" s="97">
        <v>12643</v>
      </c>
      <c r="R17" s="97">
        <v>427913</v>
      </c>
      <c r="S17" s="97">
        <v>25355</v>
      </c>
      <c r="T17" s="97">
        <v>30355</v>
      </c>
      <c r="U17" s="97">
        <v>5288</v>
      </c>
      <c r="V17" s="97">
        <v>1006</v>
      </c>
      <c r="W17" s="97">
        <v>936</v>
      </c>
      <c r="X17" s="97">
        <v>2999533</v>
      </c>
      <c r="Y17" s="97">
        <v>8447666</v>
      </c>
      <c r="Z17" s="97">
        <v>2615172</v>
      </c>
      <c r="AA17" s="97">
        <v>2560765</v>
      </c>
      <c r="AB17" s="97">
        <v>164579</v>
      </c>
      <c r="AC17" s="97">
        <v>1648938</v>
      </c>
      <c r="AD17" s="97">
        <v>307811</v>
      </c>
      <c r="AE17" s="97">
        <v>110573</v>
      </c>
      <c r="AF17" s="97">
        <v>418384</v>
      </c>
      <c r="AG17" s="97">
        <v>381489</v>
      </c>
      <c r="AH17" s="97">
        <v>2228250</v>
      </c>
      <c r="AI17" s="97">
        <v>228827</v>
      </c>
      <c r="AJ17" s="97">
        <v>7198905</v>
      </c>
      <c r="AK17" s="97">
        <v>3413389</v>
      </c>
      <c r="AL17" s="97">
        <v>4746</v>
      </c>
      <c r="AM17" s="97">
        <v>102216</v>
      </c>
      <c r="AN17" s="97">
        <v>1446</v>
      </c>
      <c r="AO17" s="97">
        <v>10618</v>
      </c>
      <c r="AP17" s="97">
        <v>2625</v>
      </c>
      <c r="AQ17" s="97">
        <v>46927</v>
      </c>
      <c r="AR17" s="97">
        <v>550</v>
      </c>
      <c r="AS17" s="97">
        <v>15342</v>
      </c>
      <c r="AT17" s="97">
        <v>9367</v>
      </c>
      <c r="AU17" s="97">
        <v>175103</v>
      </c>
      <c r="AV17" s="97">
        <v>1007</v>
      </c>
      <c r="AW17" s="97">
        <v>54</v>
      </c>
      <c r="AX17" s="97">
        <v>178</v>
      </c>
      <c r="AY17" s="97">
        <v>1239</v>
      </c>
      <c r="AZ17" s="97">
        <v>59312</v>
      </c>
      <c r="BA17" s="97">
        <v>1520</v>
      </c>
      <c r="BB17" s="97">
        <v>48176</v>
      </c>
      <c r="BC17" s="97">
        <v>109008</v>
      </c>
      <c r="BD17" s="98">
        <v>174.29</v>
      </c>
      <c r="BE17" s="98">
        <v>72.09</v>
      </c>
      <c r="BF17" s="98">
        <v>246.37999999999997</v>
      </c>
      <c r="BG17" s="98">
        <v>385.24624999999992</v>
      </c>
      <c r="BH17" s="98">
        <v>631.6262499999998</v>
      </c>
      <c r="BI17" s="97">
        <v>3</v>
      </c>
      <c r="BJ17" s="99">
        <v>40172516</v>
      </c>
      <c r="BK17" s="99">
        <v>11688998</v>
      </c>
      <c r="BL17" s="99">
        <v>543183</v>
      </c>
      <c r="BM17" s="99">
        <v>1906275</v>
      </c>
      <c r="BN17" s="99">
        <v>0</v>
      </c>
      <c r="BO17" s="99">
        <v>2211674</v>
      </c>
      <c r="BP17" s="99">
        <v>902847</v>
      </c>
      <c r="BQ17" s="99">
        <v>9123706</v>
      </c>
      <c r="BR17" s="99">
        <v>1033511</v>
      </c>
      <c r="BS17" s="99">
        <v>3193681</v>
      </c>
      <c r="BT17" s="99">
        <v>68870116</v>
      </c>
      <c r="BU17" s="99">
        <v>26685672</v>
      </c>
      <c r="BV17" s="99">
        <v>8304127</v>
      </c>
      <c r="BW17" s="99">
        <v>2621307</v>
      </c>
      <c r="BX17" s="99">
        <v>1027247</v>
      </c>
      <c r="BY17" s="99">
        <v>699248</v>
      </c>
      <c r="BZ17" s="99">
        <v>246732</v>
      </c>
      <c r="CA17" s="99">
        <v>4594534</v>
      </c>
      <c r="CB17" s="99">
        <v>6648475</v>
      </c>
      <c r="CC17" s="99">
        <v>8468901</v>
      </c>
      <c r="CD17" s="99">
        <v>54701709</v>
      </c>
      <c r="CE17" s="97">
        <v>51</v>
      </c>
      <c r="CF17" s="96">
        <v>62.050269809297703</v>
      </c>
      <c r="CG17" s="96">
        <v>58.961947574740556</v>
      </c>
      <c r="CI17" s="99">
        <v>56891</v>
      </c>
      <c r="CJ17" s="99">
        <v>56891</v>
      </c>
      <c r="CL17" s="99">
        <v>10515</v>
      </c>
      <c r="CM17" s="99">
        <v>10515</v>
      </c>
      <c r="CO17" s="99">
        <v>40458</v>
      </c>
      <c r="CP17" s="99">
        <v>47148</v>
      </c>
      <c r="CR17" s="99">
        <v>1360858</v>
      </c>
      <c r="CS17" s="99">
        <v>1145795</v>
      </c>
      <c r="CU17" s="99">
        <v>6904864</v>
      </c>
      <c r="CV17" s="99">
        <v>6006607</v>
      </c>
      <c r="CW17" s="99">
        <v>8373586</v>
      </c>
      <c r="CX17" s="99">
        <v>7266956</v>
      </c>
      <c r="CY17" s="97">
        <v>2294071</v>
      </c>
      <c r="CZ17" s="97">
        <v>841254</v>
      </c>
      <c r="DA17" s="97">
        <v>1104228</v>
      </c>
      <c r="DB17" s="97">
        <v>1945482</v>
      </c>
      <c r="DC17" s="97">
        <v>85617</v>
      </c>
      <c r="DD17" s="97">
        <v>102602</v>
      </c>
      <c r="DE17" s="97">
        <v>188219</v>
      </c>
      <c r="DF17" s="97">
        <v>36921</v>
      </c>
      <c r="DG17" s="97">
        <v>92904</v>
      </c>
      <c r="DH17" s="97">
        <v>129825</v>
      </c>
      <c r="DI17" s="97">
        <v>10468</v>
      </c>
      <c r="DJ17" s="97">
        <v>3756</v>
      </c>
      <c r="DK17" s="97"/>
      <c r="DL17" s="97">
        <v>2</v>
      </c>
      <c r="DM17" s="97">
        <v>1</v>
      </c>
      <c r="DN17" s="97">
        <v>172182</v>
      </c>
      <c r="DO17" s="97">
        <v>67575</v>
      </c>
      <c r="DP17" s="97">
        <v>575</v>
      </c>
      <c r="DQ17" s="97">
        <v>888938</v>
      </c>
      <c r="DR17" s="97">
        <v>724068</v>
      </c>
      <c r="DS17" s="97">
        <v>794</v>
      </c>
      <c r="EB17" s="97">
        <v>1786</v>
      </c>
      <c r="EC17" s="97">
        <v>363</v>
      </c>
      <c r="ED17" s="97">
        <v>925</v>
      </c>
      <c r="EE17" s="97">
        <v>3074</v>
      </c>
      <c r="EF17" s="97">
        <v>80021</v>
      </c>
      <c r="EG17" s="97">
        <v>7015</v>
      </c>
      <c r="EH17" s="97">
        <v>49671</v>
      </c>
      <c r="EI17" s="97">
        <v>136707</v>
      </c>
    </row>
    <row r="18" spans="1:139" s="59" customFormat="1" ht="11.25" x14ac:dyDescent="0.2">
      <c r="A18" s="100" t="s">
        <v>327</v>
      </c>
      <c r="B18" s="101" t="s">
        <v>328</v>
      </c>
      <c r="C18" s="110">
        <f t="shared" si="0"/>
        <v>30</v>
      </c>
      <c r="D18" s="97">
        <v>59366</v>
      </c>
      <c r="E18" s="97">
        <v>69059</v>
      </c>
      <c r="F18" s="97">
        <v>128425</v>
      </c>
      <c r="G18" s="97">
        <v>28</v>
      </c>
      <c r="H18" s="97">
        <v>2</v>
      </c>
      <c r="I18" s="97">
        <v>0</v>
      </c>
      <c r="J18" s="97">
        <v>6</v>
      </c>
      <c r="K18" s="97">
        <v>0</v>
      </c>
      <c r="L18" s="97">
        <v>41200</v>
      </c>
      <c r="M18" s="97">
        <v>163041</v>
      </c>
      <c r="N18" s="97">
        <v>509658</v>
      </c>
      <c r="O18" s="97">
        <v>28267</v>
      </c>
      <c r="P18" s="97">
        <v>27702</v>
      </c>
      <c r="Q18" s="97">
        <v>1729</v>
      </c>
      <c r="R18" s="97">
        <v>70784</v>
      </c>
      <c r="S18" s="97">
        <v>3680</v>
      </c>
      <c r="T18" s="97">
        <v>2046</v>
      </c>
      <c r="U18" s="97">
        <v>893</v>
      </c>
      <c r="V18" s="97">
        <v>237</v>
      </c>
      <c r="W18" s="97">
        <v>219</v>
      </c>
      <c r="X18" s="97">
        <v>177362</v>
      </c>
      <c r="Y18" s="97">
        <v>559546</v>
      </c>
      <c r="Z18" s="97">
        <v>83517</v>
      </c>
      <c r="AA18" s="97">
        <v>86285</v>
      </c>
      <c r="AB18" s="97">
        <v>9331</v>
      </c>
      <c r="AC18" s="97">
        <v>133508</v>
      </c>
      <c r="AD18" s="97">
        <v>24261</v>
      </c>
      <c r="AE18" s="97">
        <v>19182</v>
      </c>
      <c r="AF18" s="97">
        <v>43443</v>
      </c>
      <c r="AG18" s="97">
        <v>12949</v>
      </c>
      <c r="AH18" s="97">
        <v>177981</v>
      </c>
      <c r="AI18" s="97">
        <v>24880</v>
      </c>
      <c r="AJ18" s="97">
        <v>75591</v>
      </c>
      <c r="AK18" s="97">
        <v>96597</v>
      </c>
      <c r="AL18" s="97">
        <v>983</v>
      </c>
      <c r="AM18" s="97">
        <v>18769</v>
      </c>
      <c r="AN18" s="97">
        <v>74</v>
      </c>
      <c r="AO18" s="97">
        <v>843</v>
      </c>
      <c r="AP18" s="97">
        <v>415</v>
      </c>
      <c r="AQ18" s="97">
        <v>4721</v>
      </c>
      <c r="AR18" s="97">
        <v>230</v>
      </c>
      <c r="AS18" s="97">
        <v>3618</v>
      </c>
      <c r="AT18" s="97">
        <v>1702</v>
      </c>
      <c r="AU18" s="97">
        <v>27951</v>
      </c>
      <c r="AV18" s="97">
        <v>334</v>
      </c>
      <c r="AW18" s="97">
        <v>0</v>
      </c>
      <c r="AX18" s="97">
        <v>26</v>
      </c>
      <c r="AY18" s="97">
        <v>360</v>
      </c>
      <c r="AZ18" s="97">
        <v>36497</v>
      </c>
      <c r="BA18" s="97">
        <v>0</v>
      </c>
      <c r="BB18" s="97">
        <v>770</v>
      </c>
      <c r="BC18" s="97">
        <v>37267</v>
      </c>
      <c r="BD18" s="98">
        <v>9.9550000000000001</v>
      </c>
      <c r="BE18" s="98">
        <v>28.78</v>
      </c>
      <c r="BF18" s="98">
        <v>38.734999999999999</v>
      </c>
      <c r="BG18" s="98">
        <v>31.039999999999992</v>
      </c>
      <c r="BH18" s="98">
        <v>69.775000000000006</v>
      </c>
      <c r="BI18" s="97">
        <v>0</v>
      </c>
      <c r="BJ18" s="99">
        <v>3104291</v>
      </c>
      <c r="BK18" s="99">
        <v>1448819</v>
      </c>
      <c r="BL18" s="99">
        <v>38000</v>
      </c>
      <c r="BM18" s="99">
        <v>372433</v>
      </c>
      <c r="BN18" s="99">
        <v>71313</v>
      </c>
      <c r="BO18" s="99">
        <v>464481</v>
      </c>
      <c r="BP18" s="99">
        <v>79613</v>
      </c>
      <c r="BQ18" s="99">
        <v>62845</v>
      </c>
      <c r="BR18" s="99">
        <v>692470</v>
      </c>
      <c r="BS18" s="99">
        <v>164591</v>
      </c>
      <c r="BT18" s="99">
        <v>6055110</v>
      </c>
      <c r="BU18" s="99">
        <v>2163108</v>
      </c>
      <c r="BV18" s="99">
        <v>630576</v>
      </c>
      <c r="BW18" s="99">
        <v>344546</v>
      </c>
      <c r="BX18" s="99">
        <v>44866</v>
      </c>
      <c r="BY18" s="99">
        <v>91130</v>
      </c>
      <c r="BZ18" s="99">
        <v>14404</v>
      </c>
      <c r="CA18" s="99">
        <v>494946</v>
      </c>
      <c r="CB18" s="99">
        <v>832819</v>
      </c>
      <c r="CC18" s="99">
        <v>922415</v>
      </c>
      <c r="CD18" s="99">
        <v>5043864</v>
      </c>
      <c r="CE18" s="97">
        <v>27</v>
      </c>
      <c r="CF18" s="96">
        <v>52.290721962065831</v>
      </c>
      <c r="CG18" s="96">
        <v>35.453455324119133</v>
      </c>
      <c r="CI18" s="99">
        <v>0</v>
      </c>
      <c r="CJ18" s="99">
        <v>0</v>
      </c>
      <c r="CL18" s="99">
        <v>0</v>
      </c>
      <c r="CM18" s="99">
        <v>0</v>
      </c>
      <c r="CO18" s="99">
        <v>0</v>
      </c>
      <c r="CP18" s="99">
        <v>0</v>
      </c>
      <c r="CR18" s="99">
        <v>0</v>
      </c>
      <c r="CS18" s="99">
        <v>0</v>
      </c>
      <c r="CU18" s="99">
        <v>70377</v>
      </c>
      <c r="CV18" s="99">
        <v>70377</v>
      </c>
      <c r="CW18" s="99">
        <v>70377</v>
      </c>
      <c r="CX18" s="99">
        <v>70377</v>
      </c>
      <c r="CY18" s="97">
        <v>210289</v>
      </c>
      <c r="CZ18" s="97">
        <v>8867</v>
      </c>
      <c r="DA18" s="97">
        <v>160898</v>
      </c>
      <c r="DB18" s="97">
        <v>169765</v>
      </c>
      <c r="DC18" s="97">
        <v>5643</v>
      </c>
      <c r="DD18" s="97">
        <v>24690</v>
      </c>
      <c r="DE18" s="97">
        <v>30333</v>
      </c>
      <c r="DF18" s="97">
        <v>1916</v>
      </c>
      <c r="DG18" s="97">
        <v>6542</v>
      </c>
      <c r="DH18" s="97">
        <v>8458</v>
      </c>
      <c r="DI18" s="97">
        <v>1067</v>
      </c>
      <c r="DJ18" s="97">
        <v>637</v>
      </c>
      <c r="DK18" s="97"/>
      <c r="DL18" s="97">
        <v>0</v>
      </c>
      <c r="DM18" s="97">
        <v>0</v>
      </c>
      <c r="DN18" s="97">
        <v>167684</v>
      </c>
      <c r="DO18" s="97">
        <v>64673</v>
      </c>
      <c r="DP18" s="97">
        <v>575</v>
      </c>
      <c r="DQ18" s="97">
        <v>74198</v>
      </c>
      <c r="DR18" s="97">
        <v>59445</v>
      </c>
      <c r="DS18" s="97">
        <v>47</v>
      </c>
      <c r="EB18" s="97">
        <v>443</v>
      </c>
      <c r="EC18" s="97">
        <v>24</v>
      </c>
      <c r="ED18" s="97">
        <v>97</v>
      </c>
      <c r="EE18" s="97">
        <v>564</v>
      </c>
      <c r="EF18" s="97">
        <v>8655</v>
      </c>
      <c r="EG18" s="97">
        <v>379</v>
      </c>
      <c r="EH18" s="97">
        <v>1715</v>
      </c>
      <c r="EI18" s="97">
        <v>10749</v>
      </c>
    </row>
    <row r="19" spans="1:139" s="59" customFormat="1" ht="11.25" x14ac:dyDescent="0.2">
      <c r="A19" s="100" t="s">
        <v>321</v>
      </c>
      <c r="B19" s="101" t="s">
        <v>322</v>
      </c>
      <c r="C19" s="110">
        <f t="shared" si="0"/>
        <v>40</v>
      </c>
      <c r="D19" s="97">
        <v>185297</v>
      </c>
      <c r="E19" s="97">
        <v>105705</v>
      </c>
      <c r="F19" s="97">
        <v>291002</v>
      </c>
      <c r="G19" s="97">
        <v>33</v>
      </c>
      <c r="H19" s="97">
        <v>7</v>
      </c>
      <c r="I19" s="97">
        <v>0</v>
      </c>
      <c r="J19" s="97">
        <v>10</v>
      </c>
      <c r="K19" s="97">
        <v>0</v>
      </c>
      <c r="L19" s="97">
        <v>68705</v>
      </c>
      <c r="M19" s="97">
        <v>295213</v>
      </c>
      <c r="N19" s="97">
        <v>822001</v>
      </c>
      <c r="O19" s="97">
        <v>51591</v>
      </c>
      <c r="P19" s="97">
        <v>63405</v>
      </c>
      <c r="Q19" s="97">
        <v>3673</v>
      </c>
      <c r="R19" s="97">
        <v>123691</v>
      </c>
      <c r="S19" s="97">
        <v>7624</v>
      </c>
      <c r="T19" s="97">
        <v>8213</v>
      </c>
      <c r="U19" s="97">
        <v>1914</v>
      </c>
      <c r="V19" s="97">
        <v>448</v>
      </c>
      <c r="W19" s="97">
        <v>429</v>
      </c>
      <c r="X19" s="97">
        <v>716428</v>
      </c>
      <c r="Y19" s="97">
        <v>1953712</v>
      </c>
      <c r="Z19" s="97">
        <v>574045</v>
      </c>
      <c r="AA19" s="97">
        <v>579265</v>
      </c>
      <c r="AB19" s="97">
        <v>31343</v>
      </c>
      <c r="AC19" s="97">
        <v>337466</v>
      </c>
      <c r="AD19" s="97">
        <v>86331</v>
      </c>
      <c r="AE19" s="97">
        <v>62363</v>
      </c>
      <c r="AF19" s="97">
        <v>148694</v>
      </c>
      <c r="AG19" s="97">
        <v>39027</v>
      </c>
      <c r="AH19" s="97">
        <v>537577</v>
      </c>
      <c r="AI19" s="97">
        <v>54177</v>
      </c>
      <c r="AJ19" s="97">
        <v>1393214</v>
      </c>
      <c r="AK19" s="97">
        <v>379943</v>
      </c>
      <c r="AL19" s="97">
        <v>1820</v>
      </c>
      <c r="AM19" s="97">
        <v>33910</v>
      </c>
      <c r="AN19" s="97">
        <v>261</v>
      </c>
      <c r="AO19" s="97">
        <v>2393</v>
      </c>
      <c r="AP19" s="97">
        <v>3058</v>
      </c>
      <c r="AQ19" s="97">
        <v>22157</v>
      </c>
      <c r="AR19" s="97">
        <v>213</v>
      </c>
      <c r="AS19" s="97">
        <v>14717</v>
      </c>
      <c r="AT19" s="97">
        <v>5352</v>
      </c>
      <c r="AU19" s="97">
        <v>73177</v>
      </c>
      <c r="AV19" s="97">
        <v>198</v>
      </c>
      <c r="AW19" s="97">
        <v>7</v>
      </c>
      <c r="AX19" s="97">
        <v>66</v>
      </c>
      <c r="AY19" s="97">
        <v>271</v>
      </c>
      <c r="AZ19" s="97">
        <v>14867</v>
      </c>
      <c r="BA19" s="97">
        <v>1002</v>
      </c>
      <c r="BB19" s="97">
        <v>5664</v>
      </c>
      <c r="BC19" s="97">
        <v>21533</v>
      </c>
      <c r="BD19" s="98">
        <v>35.630000000000003</v>
      </c>
      <c r="BE19" s="98">
        <v>35.79</v>
      </c>
      <c r="BF19" s="98">
        <v>71.42</v>
      </c>
      <c r="BG19" s="98">
        <v>86.555000000000007</v>
      </c>
      <c r="BH19" s="98">
        <v>157.97499999999999</v>
      </c>
      <c r="BI19" s="97">
        <v>0</v>
      </c>
      <c r="BJ19" s="99">
        <v>7404397</v>
      </c>
      <c r="BK19" s="99">
        <v>4337126</v>
      </c>
      <c r="BL19" s="99">
        <v>95439</v>
      </c>
      <c r="BM19" s="99">
        <v>794988</v>
      </c>
      <c r="BN19" s="99">
        <v>1134</v>
      </c>
      <c r="BO19" s="99">
        <v>821518</v>
      </c>
      <c r="BP19" s="99">
        <v>131637</v>
      </c>
      <c r="BQ19" s="99">
        <v>18700</v>
      </c>
      <c r="BR19" s="99">
        <v>311181</v>
      </c>
      <c r="BS19" s="99">
        <v>363517</v>
      </c>
      <c r="BT19" s="99">
        <v>13483515</v>
      </c>
      <c r="BU19" s="99">
        <v>7004730</v>
      </c>
      <c r="BV19" s="99">
        <v>2238575</v>
      </c>
      <c r="BW19" s="99">
        <v>742066</v>
      </c>
      <c r="BX19" s="99">
        <v>119163</v>
      </c>
      <c r="BY19" s="99">
        <v>252832</v>
      </c>
      <c r="BZ19" s="99">
        <v>10948</v>
      </c>
      <c r="CA19" s="99">
        <v>1125009</v>
      </c>
      <c r="CB19" s="99">
        <v>887693</v>
      </c>
      <c r="CC19" s="99">
        <v>1950433</v>
      </c>
      <c r="CD19" s="99">
        <v>13206440</v>
      </c>
      <c r="CE19" s="97">
        <v>33</v>
      </c>
      <c r="CF19" s="96">
        <v>51.688958806672531</v>
      </c>
      <c r="CG19" s="96">
        <v>40.348598978701176</v>
      </c>
      <c r="CI19" s="99">
        <v>0</v>
      </c>
      <c r="CJ19" s="99">
        <v>0</v>
      </c>
      <c r="CL19" s="99">
        <v>0</v>
      </c>
      <c r="CM19" s="99">
        <v>0</v>
      </c>
      <c r="CO19" s="99">
        <v>0</v>
      </c>
      <c r="CP19" s="99">
        <v>0</v>
      </c>
      <c r="CR19" s="99">
        <v>13300</v>
      </c>
      <c r="CS19" s="99">
        <v>12542</v>
      </c>
      <c r="CU19" s="99">
        <v>9753</v>
      </c>
      <c r="CV19" s="99">
        <v>10564</v>
      </c>
      <c r="CW19" s="99">
        <v>23053</v>
      </c>
      <c r="CX19" s="99">
        <v>23106</v>
      </c>
      <c r="CY19" s="97">
        <v>617142</v>
      </c>
      <c r="CZ19" s="97">
        <v>67235</v>
      </c>
      <c r="DA19" s="97">
        <v>403419</v>
      </c>
      <c r="DB19" s="97">
        <v>470654</v>
      </c>
      <c r="DC19" s="97">
        <v>24110</v>
      </c>
      <c r="DD19" s="97">
        <v>72341</v>
      </c>
      <c r="DE19" s="97">
        <v>96451</v>
      </c>
      <c r="DF19" s="97">
        <v>3790</v>
      </c>
      <c r="DG19" s="97">
        <v>31133</v>
      </c>
      <c r="DH19" s="97">
        <v>34923</v>
      </c>
      <c r="DI19" s="97">
        <v>6505</v>
      </c>
      <c r="DJ19" s="97">
        <v>7683</v>
      </c>
      <c r="DK19" s="97"/>
      <c r="DL19" s="97">
        <v>0</v>
      </c>
      <c r="DM19" s="97">
        <v>0</v>
      </c>
      <c r="DN19" s="97">
        <v>173385</v>
      </c>
      <c r="DO19" s="97">
        <v>65127</v>
      </c>
      <c r="DP19" s="97">
        <v>575</v>
      </c>
      <c r="DQ19" s="97">
        <v>169490</v>
      </c>
      <c r="DR19" s="97">
        <v>165370</v>
      </c>
      <c r="DS19" s="97">
        <v>160</v>
      </c>
      <c r="EB19" s="97">
        <v>569</v>
      </c>
      <c r="EC19" s="97">
        <v>171</v>
      </c>
      <c r="ED19" s="97">
        <v>1261</v>
      </c>
      <c r="EE19" s="97">
        <v>2001</v>
      </c>
      <c r="EF19" s="97">
        <v>24611</v>
      </c>
      <c r="EG19" s="97">
        <v>4227</v>
      </c>
      <c r="EH19" s="97">
        <v>6697</v>
      </c>
      <c r="EI19" s="97">
        <v>35535</v>
      </c>
    </row>
    <row r="20" spans="1:139" s="59" customFormat="1" ht="11.25" x14ac:dyDescent="0.2">
      <c r="A20" s="100" t="s">
        <v>331</v>
      </c>
      <c r="B20" s="101" t="s">
        <v>332</v>
      </c>
      <c r="C20" s="110">
        <f t="shared" si="0"/>
        <v>31</v>
      </c>
      <c r="D20" s="97">
        <v>204766</v>
      </c>
      <c r="E20" s="97">
        <v>128244</v>
      </c>
      <c r="F20" s="97">
        <v>333010</v>
      </c>
      <c r="G20" s="97">
        <v>30</v>
      </c>
      <c r="H20" s="97">
        <v>1</v>
      </c>
      <c r="I20" s="97">
        <v>0</v>
      </c>
      <c r="J20" s="97">
        <v>60</v>
      </c>
      <c r="K20" s="97">
        <v>1</v>
      </c>
      <c r="L20" s="97">
        <v>58607</v>
      </c>
      <c r="M20" s="97">
        <v>407396</v>
      </c>
      <c r="N20" s="97">
        <v>1037559</v>
      </c>
      <c r="O20" s="97">
        <v>75303</v>
      </c>
      <c r="P20" s="97">
        <v>112266</v>
      </c>
      <c r="Q20" s="97">
        <v>4342</v>
      </c>
      <c r="R20" s="97">
        <v>194918</v>
      </c>
      <c r="S20" s="97">
        <v>13982</v>
      </c>
      <c r="T20" s="97">
        <v>15516</v>
      </c>
      <c r="U20" s="97">
        <v>1674</v>
      </c>
      <c r="V20" s="97">
        <v>360</v>
      </c>
      <c r="W20" s="97">
        <v>324</v>
      </c>
      <c r="X20" s="97">
        <v>894547</v>
      </c>
      <c r="Y20" s="97">
        <v>2666113</v>
      </c>
      <c r="Z20" s="97">
        <v>428494</v>
      </c>
      <c r="AA20" s="97">
        <v>416545</v>
      </c>
      <c r="AB20" s="97">
        <v>24292</v>
      </c>
      <c r="AC20" s="97">
        <v>459310</v>
      </c>
      <c r="AD20" s="97">
        <v>71358</v>
      </c>
      <c r="AE20" s="97">
        <v>47433</v>
      </c>
      <c r="AF20" s="97">
        <v>118791</v>
      </c>
      <c r="AG20" s="97">
        <v>114806</v>
      </c>
      <c r="AH20" s="97">
        <v>745574</v>
      </c>
      <c r="AI20" s="97">
        <v>61401</v>
      </c>
      <c r="AJ20" s="97">
        <v>342767</v>
      </c>
      <c r="AK20" s="97">
        <v>694767</v>
      </c>
      <c r="AL20" s="97">
        <v>1770</v>
      </c>
      <c r="AM20" s="97">
        <v>44630</v>
      </c>
      <c r="AN20" s="97">
        <v>193</v>
      </c>
      <c r="AO20" s="97">
        <v>4585</v>
      </c>
      <c r="AP20" s="97">
        <v>1173</v>
      </c>
      <c r="AQ20" s="97">
        <v>19428</v>
      </c>
      <c r="AR20" s="97">
        <v>154</v>
      </c>
      <c r="AS20" s="97">
        <v>2472</v>
      </c>
      <c r="AT20" s="97">
        <v>3290</v>
      </c>
      <c r="AU20" s="97">
        <v>71115</v>
      </c>
      <c r="AV20" s="97">
        <v>182</v>
      </c>
      <c r="AW20" s="97">
        <v>1</v>
      </c>
      <c r="AX20" s="97">
        <v>58</v>
      </c>
      <c r="AY20" s="97">
        <v>241</v>
      </c>
      <c r="AZ20" s="97">
        <v>12381</v>
      </c>
      <c r="BA20" s="97">
        <v>33</v>
      </c>
      <c r="BB20" s="97">
        <v>9473</v>
      </c>
      <c r="BC20" s="97">
        <v>21887</v>
      </c>
      <c r="BD20" s="98">
        <v>48</v>
      </c>
      <c r="BE20" s="98">
        <v>29.84</v>
      </c>
      <c r="BF20" s="98">
        <v>77.84</v>
      </c>
      <c r="BG20" s="98">
        <v>107.41</v>
      </c>
      <c r="BH20" s="98">
        <v>185.25</v>
      </c>
      <c r="BI20" s="97">
        <v>2</v>
      </c>
      <c r="BJ20" s="99">
        <v>9418310</v>
      </c>
      <c r="BK20" s="99">
        <v>4888228</v>
      </c>
      <c r="BL20" s="99">
        <v>163434</v>
      </c>
      <c r="BM20" s="99">
        <v>933856</v>
      </c>
      <c r="BN20" s="99">
        <v>720169</v>
      </c>
      <c r="BO20" s="99">
        <v>1654515</v>
      </c>
      <c r="BP20" s="99">
        <v>58511</v>
      </c>
      <c r="BQ20" s="99">
        <v>274999</v>
      </c>
      <c r="BR20" s="99">
        <v>400508</v>
      </c>
      <c r="BS20" s="99">
        <v>1312224</v>
      </c>
      <c r="BT20" s="99">
        <v>18170729</v>
      </c>
      <c r="BU20" s="99">
        <v>8102599</v>
      </c>
      <c r="BV20" s="99">
        <v>2149106</v>
      </c>
      <c r="BW20" s="99">
        <v>926724</v>
      </c>
      <c r="BX20" s="99">
        <v>574616</v>
      </c>
      <c r="BY20" s="99">
        <v>340570</v>
      </c>
      <c r="BZ20" s="99">
        <v>37842</v>
      </c>
      <c r="CA20" s="99">
        <v>1879752</v>
      </c>
      <c r="CB20" s="99">
        <v>6301911</v>
      </c>
      <c r="CC20" s="99">
        <v>2589785</v>
      </c>
      <c r="CD20" s="99">
        <v>21023153</v>
      </c>
      <c r="CE20" s="97">
        <v>16</v>
      </c>
      <c r="CF20" s="96">
        <v>45.99547776486331</v>
      </c>
      <c r="CG20" s="96">
        <v>42.96128644785442</v>
      </c>
      <c r="CI20" s="99">
        <v>0</v>
      </c>
      <c r="CJ20" s="99">
        <v>0</v>
      </c>
      <c r="CL20" s="99">
        <v>10631</v>
      </c>
      <c r="CM20" s="99">
        <v>10631</v>
      </c>
      <c r="CO20" s="99">
        <v>0</v>
      </c>
      <c r="CP20" s="99">
        <v>0</v>
      </c>
      <c r="CR20" s="99">
        <v>211456</v>
      </c>
      <c r="CS20" s="99">
        <v>69732</v>
      </c>
      <c r="CU20" s="99">
        <v>602926</v>
      </c>
      <c r="CV20" s="99">
        <v>21999</v>
      </c>
      <c r="CW20" s="99">
        <v>825013</v>
      </c>
      <c r="CX20" s="99">
        <v>102362</v>
      </c>
      <c r="CY20" s="97">
        <v>993467</v>
      </c>
      <c r="CZ20" s="97">
        <v>88722</v>
      </c>
      <c r="DA20" s="97">
        <v>643718</v>
      </c>
      <c r="DB20" s="97">
        <v>732440</v>
      </c>
      <c r="DC20" s="97">
        <v>29549</v>
      </c>
      <c r="DD20" s="97">
        <v>52410</v>
      </c>
      <c r="DE20" s="97">
        <v>81959</v>
      </c>
      <c r="DF20" s="97">
        <v>81404</v>
      </c>
      <c r="DG20" s="97">
        <v>90274</v>
      </c>
      <c r="DH20" s="97">
        <v>171678</v>
      </c>
      <c r="DI20" s="97">
        <v>6319</v>
      </c>
      <c r="DJ20" s="97">
        <v>1071</v>
      </c>
      <c r="DK20" s="97"/>
      <c r="DL20" s="97">
        <v>0</v>
      </c>
      <c r="DM20" s="97">
        <v>0</v>
      </c>
      <c r="DN20" s="97">
        <v>177540</v>
      </c>
      <c r="DO20" s="97">
        <v>70675</v>
      </c>
      <c r="DP20" s="97">
        <v>575</v>
      </c>
      <c r="DQ20" s="97">
        <v>231459</v>
      </c>
      <c r="DR20" s="97">
        <v>180787</v>
      </c>
      <c r="DS20" s="97">
        <v>136</v>
      </c>
      <c r="EB20" s="97">
        <v>616</v>
      </c>
      <c r="EC20" s="97">
        <v>96</v>
      </c>
      <c r="ED20" s="97">
        <v>145</v>
      </c>
      <c r="EE20" s="97">
        <v>857</v>
      </c>
      <c r="EF20" s="97">
        <v>22955</v>
      </c>
      <c r="EG20" s="97">
        <v>2851</v>
      </c>
      <c r="EH20" s="97">
        <v>5578</v>
      </c>
      <c r="EI20" s="97">
        <v>31384</v>
      </c>
    </row>
    <row r="21" spans="1:139" s="59" customFormat="1" ht="11.25" x14ac:dyDescent="0.2">
      <c r="A21" s="100" t="s">
        <v>325</v>
      </c>
      <c r="B21" s="101" t="s">
        <v>326</v>
      </c>
      <c r="C21" s="110">
        <f t="shared" si="0"/>
        <v>35</v>
      </c>
      <c r="D21" s="97">
        <v>216562</v>
      </c>
      <c r="E21" s="97">
        <v>70079</v>
      </c>
      <c r="F21" s="97">
        <v>286641</v>
      </c>
      <c r="G21" s="97">
        <v>25</v>
      </c>
      <c r="H21" s="97">
        <v>10</v>
      </c>
      <c r="I21" s="97">
        <v>0</v>
      </c>
      <c r="J21" s="97">
        <v>15</v>
      </c>
      <c r="K21" s="97">
        <v>0</v>
      </c>
      <c r="L21" s="97">
        <v>50892</v>
      </c>
      <c r="M21" s="97">
        <v>278385</v>
      </c>
      <c r="N21" s="97">
        <v>937638</v>
      </c>
      <c r="O21" s="97">
        <v>73861</v>
      </c>
      <c r="P21" s="97">
        <v>58836</v>
      </c>
      <c r="Q21" s="97">
        <v>3640</v>
      </c>
      <c r="R21" s="97">
        <v>94154</v>
      </c>
      <c r="S21" s="97">
        <v>8303</v>
      </c>
      <c r="T21" s="97">
        <v>6076</v>
      </c>
      <c r="U21" s="97">
        <v>1699</v>
      </c>
      <c r="V21" s="97">
        <v>365</v>
      </c>
      <c r="W21" s="97">
        <v>323</v>
      </c>
      <c r="X21" s="97">
        <v>571398</v>
      </c>
      <c r="Y21" s="97">
        <v>1638497</v>
      </c>
      <c r="Z21" s="97">
        <v>147964</v>
      </c>
      <c r="AA21" s="97">
        <v>145254</v>
      </c>
      <c r="AB21" s="97">
        <v>20988</v>
      </c>
      <c r="AC21" s="97">
        <v>319680</v>
      </c>
      <c r="AD21" s="97">
        <v>113183</v>
      </c>
      <c r="AE21" s="97">
        <v>34182</v>
      </c>
      <c r="AF21" s="97">
        <v>147365</v>
      </c>
      <c r="AG21" s="97">
        <v>67047</v>
      </c>
      <c r="AH21" s="97">
        <v>463786</v>
      </c>
      <c r="AI21" s="97">
        <v>50593</v>
      </c>
      <c r="AJ21" s="97">
        <v>298627</v>
      </c>
      <c r="AK21" s="97">
        <v>446558</v>
      </c>
      <c r="AL21" s="97">
        <v>1319</v>
      </c>
      <c r="AM21" s="97">
        <v>26022</v>
      </c>
      <c r="AN21" s="97">
        <v>132</v>
      </c>
      <c r="AO21" s="97">
        <v>1032</v>
      </c>
      <c r="AP21" s="97">
        <v>866</v>
      </c>
      <c r="AQ21" s="97">
        <v>8390</v>
      </c>
      <c r="AR21" s="97">
        <v>212</v>
      </c>
      <c r="AS21" s="97">
        <v>6748</v>
      </c>
      <c r="AT21" s="97">
        <v>2529</v>
      </c>
      <c r="AU21" s="97">
        <v>42192</v>
      </c>
      <c r="AV21" s="97">
        <v>378</v>
      </c>
      <c r="AW21" s="97">
        <v>18</v>
      </c>
      <c r="AX21" s="97">
        <v>13</v>
      </c>
      <c r="AY21" s="97">
        <v>409</v>
      </c>
      <c r="AZ21" s="97">
        <v>6301</v>
      </c>
      <c r="BA21" s="97">
        <v>215</v>
      </c>
      <c r="BB21" s="97">
        <v>1072</v>
      </c>
      <c r="BC21" s="97">
        <v>7588</v>
      </c>
      <c r="BD21" s="98">
        <v>21.400000000000002</v>
      </c>
      <c r="BE21" s="98">
        <v>42.48</v>
      </c>
      <c r="BF21" s="98">
        <v>63.88</v>
      </c>
      <c r="BG21" s="98">
        <v>75.155000000000001</v>
      </c>
      <c r="BH21" s="98">
        <v>139.035</v>
      </c>
      <c r="BI21" s="97">
        <v>2</v>
      </c>
      <c r="BJ21" s="99">
        <v>3405958</v>
      </c>
      <c r="BK21" s="99">
        <v>6329508</v>
      </c>
      <c r="BL21" s="99">
        <v>86745</v>
      </c>
      <c r="BM21" s="99">
        <v>904424</v>
      </c>
      <c r="BN21" s="99">
        <v>1239075</v>
      </c>
      <c r="BO21" s="99">
        <v>2148451</v>
      </c>
      <c r="BP21" s="99">
        <v>244837</v>
      </c>
      <c r="BQ21" s="99">
        <v>28205</v>
      </c>
      <c r="BR21" s="99">
        <v>418935</v>
      </c>
      <c r="BS21" s="99">
        <v>547739</v>
      </c>
      <c r="BT21" s="99">
        <v>13210378</v>
      </c>
      <c r="BU21" s="99">
        <v>4810057</v>
      </c>
      <c r="BV21" s="99">
        <v>1650029</v>
      </c>
      <c r="BW21" s="99">
        <v>770959</v>
      </c>
      <c r="BX21" s="99">
        <v>110948</v>
      </c>
      <c r="BY21" s="99">
        <v>154656</v>
      </c>
      <c r="BZ21" s="99">
        <v>25730</v>
      </c>
      <c r="CA21" s="99">
        <v>1062293</v>
      </c>
      <c r="CB21" s="99">
        <v>1024235</v>
      </c>
      <c r="CC21" s="99">
        <v>2175392</v>
      </c>
      <c r="CD21" s="99">
        <v>10722006</v>
      </c>
      <c r="CE21" s="97">
        <v>23</v>
      </c>
      <c r="CF21" s="96">
        <v>15.727403699633362</v>
      </c>
      <c r="CG21" s="96">
        <v>33.963968866979954</v>
      </c>
      <c r="CI21" s="99">
        <v>20000</v>
      </c>
      <c r="CJ21" s="99">
        <v>20000</v>
      </c>
      <c r="CL21" s="99">
        <v>0</v>
      </c>
      <c r="CM21" s="99">
        <v>0</v>
      </c>
      <c r="CO21" s="99">
        <v>0</v>
      </c>
      <c r="CP21" s="99">
        <v>0</v>
      </c>
      <c r="CR21" s="99">
        <v>96987</v>
      </c>
      <c r="CS21" s="99">
        <v>96987</v>
      </c>
      <c r="CU21" s="99">
        <v>1038517</v>
      </c>
      <c r="CV21" s="99">
        <v>1039743</v>
      </c>
      <c r="CW21" s="99">
        <v>1155504</v>
      </c>
      <c r="CX21" s="99">
        <v>1156730</v>
      </c>
      <c r="CY21" s="97">
        <v>464216</v>
      </c>
      <c r="CZ21" s="97">
        <v>29374</v>
      </c>
      <c r="DA21" s="97">
        <v>285188</v>
      </c>
      <c r="DB21" s="97">
        <v>314562</v>
      </c>
      <c r="DC21" s="97">
        <v>66507</v>
      </c>
      <c r="DD21" s="97">
        <v>22611</v>
      </c>
      <c r="DE21" s="97">
        <v>89118</v>
      </c>
      <c r="DF21" s="97">
        <v>29056</v>
      </c>
      <c r="DG21" s="97">
        <v>27507</v>
      </c>
      <c r="DH21" s="97">
        <v>56563</v>
      </c>
      <c r="DI21" s="97">
        <v>3563</v>
      </c>
      <c r="DJ21" s="97">
        <v>410</v>
      </c>
      <c r="DK21" s="97"/>
      <c r="DL21" s="97">
        <v>0</v>
      </c>
      <c r="DM21" s="97">
        <v>0</v>
      </c>
      <c r="DN21" s="97">
        <v>167739</v>
      </c>
      <c r="DO21" s="97">
        <v>65026</v>
      </c>
      <c r="DP21" s="97">
        <v>575</v>
      </c>
      <c r="DQ21" s="97">
        <v>177476</v>
      </c>
      <c r="DR21" s="97">
        <v>142117</v>
      </c>
      <c r="DS21" s="97">
        <v>93</v>
      </c>
      <c r="EB21" s="97">
        <v>871</v>
      </c>
      <c r="EC21" s="97">
        <v>53</v>
      </c>
      <c r="ED21" s="97">
        <v>441</v>
      </c>
      <c r="EE21" s="97">
        <v>1365</v>
      </c>
      <c r="EF21" s="97">
        <v>31320</v>
      </c>
      <c r="EG21" s="97">
        <v>930</v>
      </c>
      <c r="EH21" s="97">
        <v>19396</v>
      </c>
      <c r="EI21" s="97">
        <v>51646</v>
      </c>
    </row>
    <row r="23" spans="1:139" s="102" customFormat="1" x14ac:dyDescent="0.25">
      <c r="B23" s="112" t="s">
        <v>650</v>
      </c>
      <c r="BL23" s="103">
        <v>-2985803.32</v>
      </c>
      <c r="BQ23" s="104">
        <v>-951809</v>
      </c>
      <c r="BS23" s="105"/>
      <c r="BT23" s="104">
        <v>-3937612.32</v>
      </c>
      <c r="CB23" s="104">
        <v>-3937612.32</v>
      </c>
      <c r="CD23" s="104">
        <v>-3937612.32</v>
      </c>
    </row>
    <row r="24" spans="1:139" x14ac:dyDescent="0.25">
      <c r="B24" s="113" t="s">
        <v>651</v>
      </c>
      <c r="C24" s="97">
        <v>458</v>
      </c>
      <c r="D24" s="97">
        <v>4321115</v>
      </c>
      <c r="E24" s="97">
        <v>1580358</v>
      </c>
      <c r="F24" s="97">
        <v>5901473</v>
      </c>
      <c r="G24" s="97">
        <v>380</v>
      </c>
      <c r="H24" s="97">
        <v>78</v>
      </c>
      <c r="I24" s="97">
        <v>8</v>
      </c>
      <c r="J24" s="97">
        <v>435</v>
      </c>
      <c r="K24" s="97">
        <v>9</v>
      </c>
      <c r="L24" s="97">
        <v>768864</v>
      </c>
      <c r="M24" s="97">
        <v>5548257</v>
      </c>
      <c r="N24" s="97">
        <v>17365532</v>
      </c>
      <c r="O24" s="97">
        <v>1131411</v>
      </c>
      <c r="P24" s="97">
        <v>1404035</v>
      </c>
      <c r="Q24" s="97">
        <v>63795</v>
      </c>
      <c r="R24" s="97">
        <v>2325976</v>
      </c>
      <c r="S24" s="97">
        <v>147204</v>
      </c>
      <c r="T24" s="97">
        <v>400769</v>
      </c>
      <c r="U24" s="97">
        <v>26321</v>
      </c>
      <c r="V24" s="97">
        <v>6638</v>
      </c>
      <c r="W24" s="97">
        <v>5562</v>
      </c>
      <c r="X24" s="97">
        <v>14882894</v>
      </c>
      <c r="Y24" s="97">
        <v>41155850</v>
      </c>
      <c r="Z24" s="97">
        <v>7815504</v>
      </c>
      <c r="AA24" s="97">
        <v>7861412</v>
      </c>
      <c r="AB24" s="97">
        <v>613953</v>
      </c>
      <c r="AC24" s="97">
        <v>7460227</v>
      </c>
      <c r="AD24" s="97">
        <v>2115933</v>
      </c>
      <c r="AE24" s="97">
        <v>690635</v>
      </c>
      <c r="AF24" s="97">
        <v>2806567</v>
      </c>
      <c r="AG24" s="97">
        <v>2059320</v>
      </c>
      <c r="AH24" s="97">
        <v>12344665</v>
      </c>
      <c r="AI24" s="97">
        <v>1187784</v>
      </c>
      <c r="AJ24" s="97">
        <v>12269309</v>
      </c>
      <c r="AK24" s="97">
        <v>14529088</v>
      </c>
      <c r="AL24" s="97">
        <v>27890</v>
      </c>
      <c r="AM24" s="97">
        <v>626626</v>
      </c>
      <c r="AN24" s="97">
        <v>4386</v>
      </c>
      <c r="AO24" s="97">
        <v>43063</v>
      </c>
      <c r="AP24" s="97">
        <v>16262</v>
      </c>
      <c r="AQ24" s="97">
        <v>211797</v>
      </c>
      <c r="AR24" s="97">
        <v>4241</v>
      </c>
      <c r="AS24" s="97">
        <v>141631</v>
      </c>
      <c r="AT24" s="97">
        <v>52779</v>
      </c>
      <c r="AU24" s="97">
        <v>1023117</v>
      </c>
      <c r="AV24" s="97">
        <v>6823</v>
      </c>
      <c r="AW24" s="97">
        <v>346</v>
      </c>
      <c r="AX24" s="97">
        <v>1899</v>
      </c>
      <c r="AY24" s="97">
        <v>9068</v>
      </c>
      <c r="AZ24" s="97">
        <v>293640</v>
      </c>
      <c r="BA24" s="97">
        <v>12628</v>
      </c>
      <c r="BB24" s="97">
        <v>131882</v>
      </c>
      <c r="BC24" s="97">
        <v>438150</v>
      </c>
      <c r="BD24" s="98">
        <v>829.55499999999995</v>
      </c>
      <c r="BE24" s="98">
        <v>515.71249999999998</v>
      </c>
      <c r="BF24" s="98">
        <v>1345.2674999999999</v>
      </c>
      <c r="BG24" s="98">
        <v>1878.6062499999998</v>
      </c>
      <c r="BH24" s="98">
        <v>3223.8737499999997</v>
      </c>
      <c r="BI24" s="97">
        <v>27</v>
      </c>
      <c r="BJ24" s="99">
        <v>175777338</v>
      </c>
      <c r="BK24" s="99">
        <v>67702339</v>
      </c>
      <c r="BL24" s="99">
        <v>0</v>
      </c>
      <c r="BM24" s="99">
        <v>14352685</v>
      </c>
      <c r="BN24" s="99">
        <v>3300336</v>
      </c>
      <c r="BO24" s="99">
        <v>21190859</v>
      </c>
      <c r="BP24" s="99">
        <v>2260785</v>
      </c>
      <c r="BQ24" s="99">
        <v>11139365</v>
      </c>
      <c r="BR24" s="99">
        <v>12846230</v>
      </c>
      <c r="BS24" s="99">
        <v>12949093</v>
      </c>
      <c r="BT24" s="99">
        <v>303866009</v>
      </c>
      <c r="BU24" s="99">
        <v>132484941</v>
      </c>
      <c r="BV24" s="99">
        <v>42840365</v>
      </c>
      <c r="BW24" s="99">
        <v>15379410</v>
      </c>
      <c r="BX24" s="99">
        <v>6806181</v>
      </c>
      <c r="BY24" s="99">
        <v>3934455</v>
      </c>
      <c r="BZ24" s="99">
        <v>775663</v>
      </c>
      <c r="CA24" s="99">
        <v>26895709</v>
      </c>
      <c r="CB24" s="99">
        <v>41998838.68</v>
      </c>
      <c r="CC24" s="99">
        <v>47649613</v>
      </c>
      <c r="CD24" s="99">
        <v>291869466.68000001</v>
      </c>
      <c r="CE24" s="97">
        <v>339</v>
      </c>
      <c r="CF24" s="96">
        <v>45.212373889609509</v>
      </c>
      <c r="CG24" s="96">
        <v>41.257441489607764</v>
      </c>
      <c r="CH24" s="59"/>
      <c r="CI24" s="99">
        <v>414605</v>
      </c>
      <c r="CJ24" s="99">
        <v>414605</v>
      </c>
      <c r="CK24" s="59"/>
      <c r="CL24" s="99">
        <v>119960</v>
      </c>
      <c r="CM24" s="99">
        <v>119960</v>
      </c>
      <c r="CN24" s="59"/>
      <c r="CO24" s="99">
        <v>1108022</v>
      </c>
      <c r="CP24" s="99">
        <v>1121753</v>
      </c>
      <c r="CQ24" s="59"/>
      <c r="CR24" s="99">
        <v>23046385</v>
      </c>
      <c r="CS24" s="99">
        <v>21661884</v>
      </c>
      <c r="CT24" s="59"/>
      <c r="CU24" s="99">
        <v>17231610</v>
      </c>
      <c r="CV24" s="99">
        <v>11163666</v>
      </c>
      <c r="CW24" s="99">
        <v>41920582</v>
      </c>
      <c r="CX24" s="99">
        <v>34481868</v>
      </c>
      <c r="CY24" s="97">
        <v>12463010</v>
      </c>
      <c r="CZ24" s="97">
        <v>3345916</v>
      </c>
      <c r="DA24" s="97">
        <v>6885237</v>
      </c>
      <c r="DB24" s="97">
        <v>10231153</v>
      </c>
      <c r="DC24" s="97">
        <v>383727</v>
      </c>
      <c r="DD24" s="97">
        <v>657388</v>
      </c>
      <c r="DE24" s="97">
        <v>1041115</v>
      </c>
      <c r="DF24" s="97">
        <v>376759</v>
      </c>
      <c r="DG24" s="97">
        <v>664355</v>
      </c>
      <c r="DH24" s="97">
        <v>1041114</v>
      </c>
      <c r="DI24" s="97">
        <v>67481</v>
      </c>
      <c r="DJ24" s="97">
        <v>64304</v>
      </c>
      <c r="DK24" s="59"/>
      <c r="DL24" s="97">
        <v>8</v>
      </c>
      <c r="DM24" s="97">
        <v>9</v>
      </c>
      <c r="DN24" s="97">
        <v>2787159</v>
      </c>
      <c r="DO24" s="97">
        <v>1074264</v>
      </c>
      <c r="DP24" s="97">
        <v>10924</v>
      </c>
      <c r="DQ24" s="97">
        <v>3520369</v>
      </c>
      <c r="DR24" s="97">
        <v>2923010</v>
      </c>
      <c r="DS24" s="97">
        <v>34324</v>
      </c>
      <c r="DT24" s="59"/>
      <c r="DU24" s="59"/>
      <c r="DV24" s="97">
        <v>63</v>
      </c>
      <c r="DW24" s="59"/>
      <c r="DX24" s="59"/>
      <c r="DY24" s="59"/>
      <c r="DZ24" s="59"/>
      <c r="EA24" s="59"/>
      <c r="EB24" s="97">
        <v>10623</v>
      </c>
      <c r="EC24" s="97">
        <v>2056</v>
      </c>
      <c r="ED24" s="97">
        <v>5769</v>
      </c>
      <c r="EE24" s="97">
        <v>18448</v>
      </c>
      <c r="EF24" s="97">
        <v>512775</v>
      </c>
      <c r="EG24" s="97">
        <v>65596</v>
      </c>
      <c r="EH24" s="97">
        <v>210222</v>
      </c>
      <c r="EI24" s="97">
        <v>788593</v>
      </c>
    </row>
    <row r="26" spans="1:139" s="59" customFormat="1" ht="11.25" x14ac:dyDescent="0.2">
      <c r="B26" s="59" t="s">
        <v>683</v>
      </c>
      <c r="C26" s="59">
        <v>461</v>
      </c>
      <c r="D26" s="59">
        <v>4292029</v>
      </c>
      <c r="E26" s="59">
        <v>1562565</v>
      </c>
      <c r="F26" s="59">
        <v>5854594</v>
      </c>
      <c r="H26" s="59">
        <v>461</v>
      </c>
      <c r="I26" s="59">
        <v>9</v>
      </c>
      <c r="J26" s="59">
        <v>414</v>
      </c>
      <c r="K26" s="59">
        <v>10</v>
      </c>
      <c r="L26" s="59">
        <v>674587</v>
      </c>
      <c r="M26" s="59">
        <v>5546141</v>
      </c>
      <c r="N26" s="59">
        <v>17664067</v>
      </c>
      <c r="O26" s="59">
        <v>1004930</v>
      </c>
      <c r="P26" s="59">
        <v>1461371</v>
      </c>
      <c r="Q26" s="59">
        <v>65399</v>
      </c>
      <c r="R26" s="59">
        <v>2360121</v>
      </c>
      <c r="S26" s="59">
        <v>160247</v>
      </c>
      <c r="T26" s="59">
        <v>427437</v>
      </c>
      <c r="U26" s="59">
        <v>28948</v>
      </c>
      <c r="V26" s="59">
        <v>6781</v>
      </c>
      <c r="W26" s="59">
        <v>6120</v>
      </c>
      <c r="X26" s="59">
        <v>10748329</v>
      </c>
      <c r="Y26" s="59">
        <v>34278586</v>
      </c>
      <c r="Z26" s="59">
        <v>6376206</v>
      </c>
      <c r="AA26" s="59">
        <v>6486805</v>
      </c>
      <c r="AB26" s="59">
        <v>656530</v>
      </c>
      <c r="AC26" s="59">
        <v>7410248</v>
      </c>
      <c r="AD26" s="59">
        <v>2196805</v>
      </c>
      <c r="AE26" s="59">
        <v>746937</v>
      </c>
      <c r="AF26" s="59">
        <v>2945216</v>
      </c>
      <c r="AG26" s="59">
        <v>2371523</v>
      </c>
      <c r="AH26" s="59">
        <v>12743232</v>
      </c>
      <c r="AI26" s="59">
        <v>1140821</v>
      </c>
      <c r="AJ26" s="59">
        <v>8497438</v>
      </c>
      <c r="AK26" s="59">
        <v>14428344</v>
      </c>
      <c r="AL26" s="59">
        <v>29370</v>
      </c>
      <c r="AM26" s="59">
        <v>690029</v>
      </c>
      <c r="AN26" s="59">
        <v>4832.0126124267999</v>
      </c>
      <c r="AO26" s="59">
        <v>51585</v>
      </c>
      <c r="AR26" s="59">
        <v>17749</v>
      </c>
      <c r="AS26" s="59">
        <v>296661</v>
      </c>
      <c r="AT26" s="59">
        <v>51555</v>
      </c>
      <c r="AU26" s="59">
        <v>1037352</v>
      </c>
      <c r="AV26" s="59">
        <v>9765</v>
      </c>
      <c r="AW26" s="59">
        <v>604</v>
      </c>
      <c r="AX26" s="59">
        <v>2631</v>
      </c>
      <c r="AY26" s="59">
        <v>13000</v>
      </c>
      <c r="AZ26" s="59">
        <v>565663</v>
      </c>
      <c r="BA26" s="59">
        <v>37762</v>
      </c>
      <c r="BB26" s="59">
        <v>190819</v>
      </c>
      <c r="BC26" s="59">
        <v>794244</v>
      </c>
      <c r="BD26" s="59">
        <v>867.07749999999999</v>
      </c>
      <c r="BE26" s="59">
        <v>515.28</v>
      </c>
      <c r="BF26" s="59">
        <v>1382.3575000000003</v>
      </c>
      <c r="BG26" s="59">
        <v>1899.8412500000002</v>
      </c>
      <c r="BH26" s="59">
        <v>3282.19875</v>
      </c>
      <c r="BI26" s="59">
        <v>28</v>
      </c>
      <c r="BJ26" s="59">
        <v>169295146</v>
      </c>
      <c r="BK26" s="59">
        <v>66833043</v>
      </c>
      <c r="BL26" s="59">
        <v>0</v>
      </c>
      <c r="BM26" s="59">
        <v>16868915</v>
      </c>
      <c r="BN26" s="59">
        <v>3214087</v>
      </c>
      <c r="BO26" s="59">
        <v>20083002</v>
      </c>
      <c r="BP26" s="59">
        <v>7330937</v>
      </c>
      <c r="BQ26" s="59">
        <v>5287743</v>
      </c>
      <c r="BR26" s="59">
        <v>11503065</v>
      </c>
      <c r="BS26" s="59">
        <v>17136560</v>
      </c>
      <c r="BT26" s="59">
        <v>297469496</v>
      </c>
      <c r="BU26" s="59">
        <v>138028352</v>
      </c>
      <c r="BV26" s="59">
        <v>45903078</v>
      </c>
      <c r="BW26" s="59">
        <v>14448246</v>
      </c>
      <c r="BX26" s="59">
        <v>6509524</v>
      </c>
      <c r="BY26" s="59">
        <v>4160124</v>
      </c>
      <c r="BZ26" s="59">
        <v>888560</v>
      </c>
      <c r="CA26" s="59">
        <v>26006454</v>
      </c>
      <c r="CB26" s="59">
        <v>40277226</v>
      </c>
      <c r="CC26" s="59">
        <v>47376258</v>
      </c>
      <c r="CD26" s="59">
        <v>302693808</v>
      </c>
      <c r="CE26" s="59">
        <v>339</v>
      </c>
      <c r="CF26" s="59">
        <v>43.960647283604096</v>
      </c>
      <c r="CG26" s="59">
        <v>55.015515738593564</v>
      </c>
      <c r="CI26" s="59">
        <v>641437</v>
      </c>
      <c r="CJ26" s="59">
        <v>647205</v>
      </c>
      <c r="CL26" s="59">
        <v>24647</v>
      </c>
      <c r="CM26" s="59">
        <v>56829</v>
      </c>
      <c r="CO26" s="59">
        <v>426576</v>
      </c>
      <c r="CP26" s="59">
        <v>409270</v>
      </c>
      <c r="CR26" s="59">
        <v>9398463</v>
      </c>
      <c r="CS26" s="59">
        <v>9521561</v>
      </c>
      <c r="CU26" s="59">
        <v>4767816</v>
      </c>
      <c r="CV26" s="59">
        <v>3291116</v>
      </c>
      <c r="CW26" s="59">
        <v>15258939</v>
      </c>
      <c r="CX26" s="59">
        <v>13925981</v>
      </c>
      <c r="CY26" s="59">
        <v>10001322</v>
      </c>
      <c r="CZ26" s="59">
        <v>2654134</v>
      </c>
      <c r="DA26" s="59">
        <v>5568598</v>
      </c>
      <c r="DB26" s="59">
        <v>8222732</v>
      </c>
      <c r="DC26" s="59">
        <v>309289</v>
      </c>
      <c r="DD26" s="59">
        <v>541938</v>
      </c>
      <c r="DE26" s="59">
        <v>851227</v>
      </c>
      <c r="DF26" s="59">
        <v>298007</v>
      </c>
      <c r="DG26" s="59">
        <v>517651</v>
      </c>
      <c r="DH26" s="59">
        <v>815658</v>
      </c>
      <c r="DI26" s="59">
        <v>56489</v>
      </c>
      <c r="DJ26" s="59">
        <v>49443</v>
      </c>
      <c r="DL26" s="59">
        <v>14</v>
      </c>
      <c r="DM26" s="59">
        <v>13</v>
      </c>
      <c r="DN26" s="59">
        <v>2422770</v>
      </c>
      <c r="DO26" s="59">
        <v>1039908</v>
      </c>
      <c r="DP26" s="59">
        <v>16927</v>
      </c>
      <c r="DQ26" s="59">
        <v>3656925</v>
      </c>
      <c r="DR26" s="59">
        <v>2682579</v>
      </c>
      <c r="DS26" s="59">
        <v>44398</v>
      </c>
      <c r="DV26" s="59">
        <v>65</v>
      </c>
      <c r="EB26" s="59">
        <v>8472</v>
      </c>
      <c r="EC26" s="59">
        <v>1548</v>
      </c>
      <c r="ED26" s="59">
        <v>4428</v>
      </c>
      <c r="EE26" s="59">
        <v>14448</v>
      </c>
      <c r="EF26" s="59">
        <v>334321</v>
      </c>
      <c r="EG26" s="59">
        <v>28724</v>
      </c>
      <c r="EH26" s="59">
        <v>132264</v>
      </c>
      <c r="EI26" s="59">
        <v>495309</v>
      </c>
    </row>
    <row r="27" spans="1:139" s="59" customFormat="1" ht="11.25" x14ac:dyDescent="0.2">
      <c r="A27" s="113"/>
      <c r="B27" s="113" t="s">
        <v>652</v>
      </c>
      <c r="C27" s="59">
        <v>463</v>
      </c>
      <c r="D27" s="114">
        <v>4281564</v>
      </c>
      <c r="E27" s="97">
        <v>1561879</v>
      </c>
      <c r="F27" s="97">
        <v>5843443</v>
      </c>
      <c r="G27" s="97"/>
      <c r="H27" s="97">
        <v>464</v>
      </c>
      <c r="I27" s="97">
        <v>9</v>
      </c>
      <c r="J27" s="97">
        <v>460</v>
      </c>
      <c r="K27" s="97">
        <v>0</v>
      </c>
      <c r="L27" s="97">
        <v>1092028</v>
      </c>
      <c r="M27" s="97">
        <v>5547710</v>
      </c>
      <c r="N27" s="97">
        <v>17846157</v>
      </c>
      <c r="O27" s="97">
        <v>1187241</v>
      </c>
      <c r="P27" s="97">
        <v>1481973</v>
      </c>
      <c r="Q27" s="97">
        <v>84305</v>
      </c>
      <c r="R27" s="97">
        <v>2303930</v>
      </c>
      <c r="S27" s="97">
        <v>215222</v>
      </c>
      <c r="T27" s="97">
        <v>417827</v>
      </c>
      <c r="U27" s="97">
        <v>31741</v>
      </c>
      <c r="V27" s="97">
        <v>7173</v>
      </c>
      <c r="W27" s="97">
        <v>6416</v>
      </c>
      <c r="X27" s="97">
        <v>19475671</v>
      </c>
      <c r="Y27" s="97">
        <v>48151130</v>
      </c>
      <c r="Z27" s="97">
        <v>8645137</v>
      </c>
      <c r="AA27" s="97">
        <v>8732986</v>
      </c>
      <c r="AB27" s="97">
        <v>432788</v>
      </c>
      <c r="AC27" s="97">
        <v>6148772</v>
      </c>
      <c r="AD27" s="97">
        <v>2343513</v>
      </c>
      <c r="AE27" s="97">
        <v>797554</v>
      </c>
      <c r="AF27" s="97">
        <v>3141065</v>
      </c>
      <c r="AG27" s="97">
        <v>3111402</v>
      </c>
      <c r="AH27" s="97">
        <v>26769877</v>
      </c>
      <c r="AI27" s="97">
        <v>3413238</v>
      </c>
      <c r="AJ27" s="97">
        <v>11180847</v>
      </c>
      <c r="AK27" s="97">
        <v>16671951</v>
      </c>
      <c r="AL27" s="97">
        <v>70171</v>
      </c>
      <c r="AM27" s="97">
        <v>2008944</v>
      </c>
      <c r="AN27" s="97">
        <v>9346</v>
      </c>
      <c r="AO27" s="97">
        <v>137802</v>
      </c>
      <c r="AP27" s="97"/>
      <c r="AQ27" s="97"/>
      <c r="AR27" s="97">
        <v>43061</v>
      </c>
      <c r="AS27" s="97">
        <v>706959</v>
      </c>
      <c r="AT27" s="97">
        <v>122578</v>
      </c>
      <c r="AU27" s="97">
        <v>2853698</v>
      </c>
      <c r="AV27" s="97"/>
      <c r="AW27" s="97"/>
      <c r="AX27" s="97"/>
      <c r="AY27" s="97"/>
      <c r="AZ27" s="97"/>
      <c r="BA27" s="97"/>
      <c r="BB27" s="97"/>
      <c r="BC27" s="97"/>
      <c r="BD27" s="98">
        <v>807.35500000000002</v>
      </c>
      <c r="BE27" s="98">
        <v>512.8275000000001</v>
      </c>
      <c r="BF27" s="98">
        <v>1320.1824999999999</v>
      </c>
      <c r="BG27" s="98">
        <v>1970.3844999999999</v>
      </c>
      <c r="BH27" s="98">
        <v>3290.5669999999996</v>
      </c>
      <c r="BI27" s="59">
        <v>28</v>
      </c>
      <c r="BJ27" s="99">
        <v>170086133</v>
      </c>
      <c r="BK27" s="99">
        <v>67383694</v>
      </c>
      <c r="BL27" s="99">
        <v>0</v>
      </c>
      <c r="BM27" s="99">
        <v>15899872</v>
      </c>
      <c r="BN27" s="99">
        <v>3098929</v>
      </c>
      <c r="BO27" s="99">
        <v>18998801</v>
      </c>
      <c r="BP27" s="99">
        <v>879230</v>
      </c>
      <c r="BQ27" s="99">
        <v>4239075</v>
      </c>
      <c r="BR27" s="99"/>
      <c r="BS27" s="99">
        <v>32723477</v>
      </c>
      <c r="BT27" s="99">
        <v>294310410</v>
      </c>
      <c r="BU27" s="99">
        <v>139517483</v>
      </c>
      <c r="BV27" s="99">
        <v>44383026</v>
      </c>
      <c r="BW27" s="99">
        <v>15926987</v>
      </c>
      <c r="BX27" s="99">
        <v>5045165</v>
      </c>
      <c r="BY27" s="99">
        <v>5249754</v>
      </c>
      <c r="BZ27" s="99">
        <v>691704</v>
      </c>
      <c r="CA27" s="99">
        <v>26913610</v>
      </c>
      <c r="CB27" s="99">
        <v>39572438</v>
      </c>
      <c r="CC27" s="99">
        <v>52397202</v>
      </c>
      <c r="CD27" s="99">
        <v>302783759</v>
      </c>
      <c r="CE27" s="97">
        <v>339</v>
      </c>
      <c r="CF27" s="96">
        <v>44.163147625493863</v>
      </c>
      <c r="CG27" s="96">
        <v>55.463336995546484</v>
      </c>
      <c r="CH27" s="96"/>
      <c r="CI27" s="99">
        <v>1754372</v>
      </c>
      <c r="CJ27" s="99">
        <v>1754372</v>
      </c>
      <c r="CK27" s="99"/>
      <c r="CL27" s="99">
        <v>48975</v>
      </c>
      <c r="CM27" s="99">
        <v>48975</v>
      </c>
      <c r="CN27" s="99"/>
      <c r="CO27" s="99">
        <v>419404</v>
      </c>
      <c r="CP27" s="99">
        <v>412963</v>
      </c>
      <c r="CQ27" s="99"/>
      <c r="CR27" s="99">
        <v>419404</v>
      </c>
      <c r="CS27" s="99">
        <v>412963</v>
      </c>
      <c r="CT27" s="99"/>
      <c r="CU27" s="99">
        <v>6347050</v>
      </c>
      <c r="CV27" s="99">
        <v>6213804</v>
      </c>
      <c r="CW27" s="99">
        <v>31678717</v>
      </c>
      <c r="CX27" s="99">
        <v>34399578</v>
      </c>
      <c r="CY27" s="97">
        <v>17425846</v>
      </c>
      <c r="CZ27" s="97">
        <v>4652746</v>
      </c>
      <c r="DA27" s="97">
        <v>9550280</v>
      </c>
      <c r="DB27" s="97">
        <v>14203026</v>
      </c>
      <c r="DC27" s="97">
        <v>564264</v>
      </c>
      <c r="DD27" s="97">
        <v>984888</v>
      </c>
      <c r="DE27" s="97">
        <v>1549152</v>
      </c>
      <c r="DF27" s="97">
        <v>557352</v>
      </c>
      <c r="DG27" s="97">
        <v>905334</v>
      </c>
      <c r="DH27" s="97">
        <v>1462686</v>
      </c>
      <c r="DI27" s="97">
        <v>114633</v>
      </c>
      <c r="DJ27" s="97">
        <v>92404</v>
      </c>
      <c r="DK27" s="97"/>
      <c r="DL27" s="97">
        <v>10</v>
      </c>
      <c r="DM27" s="97">
        <v>10</v>
      </c>
      <c r="DN27" s="97">
        <v>2382039</v>
      </c>
      <c r="DO27" s="97">
        <v>908038</v>
      </c>
      <c r="DP27" s="97">
        <v>14308</v>
      </c>
      <c r="DQ27" s="59">
        <v>2895800</v>
      </c>
      <c r="DR27" s="59">
        <v>2326191</v>
      </c>
      <c r="DS27" s="59">
        <v>11489</v>
      </c>
      <c r="DV27" s="97">
        <v>58</v>
      </c>
      <c r="EB27" s="97">
        <v>11013</v>
      </c>
      <c r="EC27" s="97">
        <v>2610</v>
      </c>
      <c r="ED27" s="97">
        <v>6307</v>
      </c>
      <c r="EE27" s="97">
        <v>19930</v>
      </c>
      <c r="EF27" s="97">
        <v>580517</v>
      </c>
      <c r="EG27" s="97">
        <v>47196</v>
      </c>
      <c r="EH27" s="97">
        <v>180077</v>
      </c>
      <c r="EI27" s="97">
        <v>807790</v>
      </c>
    </row>
    <row r="28" spans="1:139" s="59" customFormat="1" ht="11.25" x14ac:dyDescent="0.2">
      <c r="A28" s="113"/>
      <c r="B28" s="113" t="s">
        <v>653</v>
      </c>
      <c r="C28" s="59">
        <v>463</v>
      </c>
      <c r="D28" s="114">
        <v>4264643</v>
      </c>
      <c r="E28" s="97">
        <v>1551588</v>
      </c>
      <c r="F28" s="97">
        <v>5816231</v>
      </c>
      <c r="G28" s="97"/>
      <c r="H28" s="97">
        <v>463</v>
      </c>
      <c r="I28" s="97">
        <v>7</v>
      </c>
      <c r="J28" s="97">
        <v>476</v>
      </c>
      <c r="K28" s="97">
        <v>0</v>
      </c>
      <c r="L28" s="97">
        <v>1088098</v>
      </c>
      <c r="M28" s="97">
        <v>5476239</v>
      </c>
      <c r="N28" s="97">
        <v>17926426</v>
      </c>
      <c r="O28" s="97">
        <v>1199965</v>
      </c>
      <c r="P28" s="97">
        <v>1491838</v>
      </c>
      <c r="Q28" s="97">
        <v>91621</v>
      </c>
      <c r="R28" s="97">
        <v>2227298</v>
      </c>
      <c r="S28" s="97">
        <v>226610</v>
      </c>
      <c r="T28" s="97">
        <v>415228</v>
      </c>
      <c r="U28" s="97">
        <v>34182</v>
      </c>
      <c r="V28" s="97">
        <v>7188</v>
      </c>
      <c r="W28" s="97">
        <v>6398</v>
      </c>
      <c r="X28" s="97">
        <v>20111226</v>
      </c>
      <c r="Y28" s="97">
        <v>50098225</v>
      </c>
      <c r="Z28" s="97">
        <v>8728312</v>
      </c>
      <c r="AA28" s="97">
        <v>8799655</v>
      </c>
      <c r="AB28" s="97">
        <v>341114</v>
      </c>
      <c r="AC28" s="97">
        <v>5400349</v>
      </c>
      <c r="AD28" s="97">
        <v>2420420</v>
      </c>
      <c r="AE28" s="97">
        <v>828483</v>
      </c>
      <c r="AF28" s="97">
        <v>3248903</v>
      </c>
      <c r="AG28" s="97">
        <v>2897492</v>
      </c>
      <c r="AH28" s="97">
        <v>27846903</v>
      </c>
      <c r="AI28" s="97">
        <v>3571115</v>
      </c>
      <c r="AJ28" s="97">
        <v>11042928</v>
      </c>
      <c r="AK28" s="97"/>
      <c r="AL28" s="97">
        <v>71365</v>
      </c>
      <c r="AM28" s="97">
        <v>2010438</v>
      </c>
      <c r="AN28" s="97">
        <v>9927</v>
      </c>
      <c r="AO28" s="97">
        <v>150020</v>
      </c>
      <c r="AP28" s="97"/>
      <c r="AQ28" s="97"/>
      <c r="AR28" s="97">
        <v>39645</v>
      </c>
      <c r="AS28" s="97">
        <v>694375</v>
      </c>
      <c r="AT28" s="97">
        <v>120937</v>
      </c>
      <c r="AU28" s="97">
        <v>2848364</v>
      </c>
      <c r="AV28" s="97"/>
      <c r="AW28" s="97"/>
      <c r="AX28" s="97"/>
      <c r="AY28" s="97"/>
      <c r="AZ28" s="97"/>
      <c r="BA28" s="97"/>
      <c r="BB28" s="97"/>
      <c r="BC28" s="97"/>
      <c r="BD28" s="98">
        <v>816.49499999999989</v>
      </c>
      <c r="BE28" s="98">
        <v>486.03999999999996</v>
      </c>
      <c r="BF28" s="98">
        <v>1302.5350000000001</v>
      </c>
      <c r="BG28" s="98">
        <v>2015.1935000000001</v>
      </c>
      <c r="BH28" s="98">
        <v>3317.7285000000002</v>
      </c>
      <c r="BI28" s="59">
        <v>27</v>
      </c>
      <c r="BJ28" s="99">
        <v>167828178</v>
      </c>
      <c r="BK28" s="99">
        <v>65434882</v>
      </c>
      <c r="BL28" s="99">
        <v>0</v>
      </c>
      <c r="BM28" s="99">
        <v>15435169</v>
      </c>
      <c r="BN28" s="99">
        <v>2772163</v>
      </c>
      <c r="BO28" s="99">
        <v>18207332</v>
      </c>
      <c r="BP28" s="99">
        <v>805925</v>
      </c>
      <c r="BQ28" s="99">
        <v>3991057</v>
      </c>
      <c r="BR28" s="99"/>
      <c r="BS28" s="99">
        <v>32711379</v>
      </c>
      <c r="BT28" s="99">
        <v>287083665</v>
      </c>
      <c r="BU28" s="99">
        <v>134142239</v>
      </c>
      <c r="BV28" s="99">
        <v>44482950</v>
      </c>
      <c r="BW28" s="99">
        <v>15995304</v>
      </c>
      <c r="BX28" s="99">
        <v>5111534</v>
      </c>
      <c r="BY28" s="99">
        <v>5255122</v>
      </c>
      <c r="BZ28" s="99">
        <v>727800</v>
      </c>
      <c r="CA28" s="99">
        <v>27089760</v>
      </c>
      <c r="CB28" s="99">
        <v>41251055</v>
      </c>
      <c r="CC28" s="99">
        <v>49973655</v>
      </c>
      <c r="CD28" s="99">
        <v>296939659</v>
      </c>
      <c r="CE28" s="97">
        <v>339</v>
      </c>
      <c r="CF28" s="96">
        <v>43.99648669302448</v>
      </c>
      <c r="CG28" s="96">
        <v>54.696972290529359</v>
      </c>
      <c r="CH28" s="96"/>
      <c r="CI28" s="99">
        <v>25158</v>
      </c>
      <c r="CJ28" s="99">
        <v>25158</v>
      </c>
      <c r="CK28" s="99"/>
      <c r="CL28" s="99">
        <v>50809</v>
      </c>
      <c r="CM28" s="99">
        <v>50809</v>
      </c>
      <c r="CN28" s="99"/>
      <c r="CO28" s="99">
        <v>280341</v>
      </c>
      <c r="CP28" s="99">
        <v>287014</v>
      </c>
      <c r="CQ28" s="99"/>
      <c r="CR28" s="99">
        <v>21450846</v>
      </c>
      <c r="CS28" s="99">
        <v>20515265</v>
      </c>
      <c r="CT28" s="99"/>
      <c r="CU28" s="99">
        <v>4681781</v>
      </c>
      <c r="CV28" s="99">
        <v>4708809</v>
      </c>
      <c r="CW28" s="99">
        <v>26488935</v>
      </c>
      <c r="CX28" s="99">
        <v>25587055</v>
      </c>
      <c r="CY28" s="97">
        <v>17920454</v>
      </c>
      <c r="CZ28" s="97">
        <v>4803098</v>
      </c>
      <c r="DA28" s="97">
        <v>9797231</v>
      </c>
      <c r="DB28" s="97">
        <v>14600329</v>
      </c>
      <c r="DC28" s="97">
        <v>595318</v>
      </c>
      <c r="DD28" s="97">
        <v>991125</v>
      </c>
      <c r="DE28" s="97">
        <v>1586443</v>
      </c>
      <c r="DF28" s="97">
        <v>581594</v>
      </c>
      <c r="DG28" s="97">
        <v>922855</v>
      </c>
      <c r="DH28" s="97">
        <v>1504449</v>
      </c>
      <c r="DI28" s="97">
        <v>138441</v>
      </c>
      <c r="DJ28" s="97">
        <v>86989</v>
      </c>
      <c r="DK28" s="97"/>
      <c r="DL28" s="97">
        <v>11</v>
      </c>
      <c r="DM28" s="97">
        <v>15</v>
      </c>
      <c r="DN28" s="97">
        <v>2304689</v>
      </c>
      <c r="DO28" s="97">
        <v>801578</v>
      </c>
      <c r="DP28" s="97">
        <v>23655</v>
      </c>
      <c r="DV28" s="97">
        <v>58</v>
      </c>
      <c r="EB28" s="97">
        <v>9876</v>
      </c>
      <c r="EC28" s="97">
        <v>3071</v>
      </c>
      <c r="ED28" s="97">
        <v>6783</v>
      </c>
      <c r="EE28" s="97">
        <v>19730</v>
      </c>
      <c r="EF28" s="97">
        <v>511886</v>
      </c>
      <c r="EG28" s="97">
        <v>52725</v>
      </c>
      <c r="EH28" s="97">
        <v>156461</v>
      </c>
      <c r="EI28" s="97">
        <v>721072</v>
      </c>
    </row>
    <row r="29" spans="1:139" s="59" customFormat="1" ht="11.25" x14ac:dyDescent="0.2">
      <c r="A29" s="113"/>
      <c r="B29" s="113" t="s">
        <v>654</v>
      </c>
      <c r="C29" s="114">
        <v>464</v>
      </c>
      <c r="D29" s="114">
        <v>4239092</v>
      </c>
      <c r="E29" s="97">
        <v>1544186</v>
      </c>
      <c r="F29" s="97">
        <v>5783278</v>
      </c>
      <c r="G29" s="97"/>
      <c r="H29" s="97">
        <v>464</v>
      </c>
      <c r="I29" s="97">
        <v>7</v>
      </c>
      <c r="J29" s="97">
        <v>464</v>
      </c>
      <c r="K29" s="97">
        <v>0</v>
      </c>
      <c r="L29" s="97">
        <v>383127</v>
      </c>
      <c r="M29" s="97">
        <v>5454311</v>
      </c>
      <c r="N29" s="97">
        <v>18154132</v>
      </c>
      <c r="O29" s="97">
        <v>1226053</v>
      </c>
      <c r="P29" s="97">
        <v>1499085</v>
      </c>
      <c r="Q29" s="97">
        <v>97160</v>
      </c>
      <c r="R29" s="97">
        <v>2163809</v>
      </c>
      <c r="S29" s="97">
        <v>231637</v>
      </c>
      <c r="T29" s="97"/>
      <c r="U29" s="97">
        <v>36162</v>
      </c>
      <c r="V29" s="97">
        <v>7094</v>
      </c>
      <c r="W29" s="97">
        <v>6312</v>
      </c>
      <c r="X29" s="97">
        <v>20464266</v>
      </c>
      <c r="Y29" s="97">
        <v>51463465</v>
      </c>
      <c r="Z29" s="97">
        <v>8844571</v>
      </c>
      <c r="AA29" s="97">
        <v>8826161</v>
      </c>
      <c r="AB29" s="97">
        <v>373785</v>
      </c>
      <c r="AC29" s="97">
        <v>4470562</v>
      </c>
      <c r="AD29" s="97">
        <v>2388903</v>
      </c>
      <c r="AE29" s="97">
        <v>859994</v>
      </c>
      <c r="AF29" s="97">
        <v>3214790</v>
      </c>
      <c r="AG29" s="97">
        <v>3330505</v>
      </c>
      <c r="AH29" s="97">
        <v>28552107</v>
      </c>
      <c r="AI29" s="97">
        <v>4721173</v>
      </c>
      <c r="AJ29" s="97">
        <v>7840428</v>
      </c>
      <c r="AK29" s="97"/>
      <c r="AL29" s="97">
        <v>68924</v>
      </c>
      <c r="AM29" s="97">
        <v>1953268</v>
      </c>
      <c r="AN29" s="97">
        <v>8851</v>
      </c>
      <c r="AO29" s="97">
        <v>134901</v>
      </c>
      <c r="AP29" s="97"/>
      <c r="AQ29" s="97"/>
      <c r="AR29" s="97">
        <v>37304</v>
      </c>
      <c r="AS29" s="97">
        <v>606619</v>
      </c>
      <c r="AT29" s="97">
        <v>115079</v>
      </c>
      <c r="AU29" s="97">
        <v>2694788</v>
      </c>
      <c r="AV29" s="97"/>
      <c r="AW29" s="97"/>
      <c r="AX29" s="97"/>
      <c r="AY29" s="97"/>
      <c r="AZ29" s="97"/>
      <c r="BA29" s="97"/>
      <c r="BB29" s="97"/>
      <c r="BC29" s="97"/>
      <c r="BD29" s="98">
        <v>816.41499999999996</v>
      </c>
      <c r="BE29" s="98">
        <v>479.31</v>
      </c>
      <c r="BF29" s="98">
        <v>1295.7249999999999</v>
      </c>
      <c r="BG29" s="98">
        <v>2009.83</v>
      </c>
      <c r="BH29" s="98">
        <v>3305.5549999999994</v>
      </c>
      <c r="BI29" s="59">
        <v>28</v>
      </c>
      <c r="BJ29" s="99">
        <v>163997023</v>
      </c>
      <c r="BK29" s="99">
        <v>63522234</v>
      </c>
      <c r="BL29" s="99">
        <v>0</v>
      </c>
      <c r="BM29" s="99">
        <v>14983141</v>
      </c>
      <c r="BN29" s="99">
        <v>2576414</v>
      </c>
      <c r="BO29" s="99">
        <v>17559555</v>
      </c>
      <c r="BP29" s="99">
        <v>1043382</v>
      </c>
      <c r="BQ29" s="99">
        <v>3648049.99</v>
      </c>
      <c r="BR29" s="99"/>
      <c r="BS29" s="99">
        <v>28412557</v>
      </c>
      <c r="BT29" s="99">
        <v>278182800.99000001</v>
      </c>
      <c r="BU29" s="99">
        <v>130529451</v>
      </c>
      <c r="BV29" s="99">
        <v>44290655</v>
      </c>
      <c r="BW29" s="99">
        <v>15873970</v>
      </c>
      <c r="BX29" s="99">
        <v>4352062</v>
      </c>
      <c r="BY29" s="99">
        <v>5322102</v>
      </c>
      <c r="BZ29" s="99">
        <v>671923</v>
      </c>
      <c r="CA29" s="99">
        <v>26220057</v>
      </c>
      <c r="CB29" s="99">
        <v>40785417.990000002</v>
      </c>
      <c r="CC29" s="99">
        <v>49154710</v>
      </c>
      <c r="CD29" s="99">
        <v>290980290.99000001</v>
      </c>
      <c r="CE29" s="59">
        <v>340</v>
      </c>
      <c r="CF29" s="96">
        <v>42.222190154727635</v>
      </c>
      <c r="CG29" s="96">
        <v>38.547546754453499</v>
      </c>
      <c r="CH29" s="96"/>
      <c r="CI29" s="99">
        <v>541813</v>
      </c>
      <c r="CJ29" s="99">
        <v>527813</v>
      </c>
      <c r="CK29" s="99"/>
      <c r="CL29" s="99">
        <v>0</v>
      </c>
      <c r="CM29" s="99">
        <v>206560</v>
      </c>
      <c r="CN29" s="99"/>
      <c r="CO29" s="99">
        <v>1088716</v>
      </c>
      <c r="CP29" s="99">
        <v>1069228</v>
      </c>
      <c r="CQ29" s="99"/>
      <c r="CR29" s="99">
        <v>20001378</v>
      </c>
      <c r="CS29" s="99">
        <v>16788329</v>
      </c>
      <c r="CT29" s="99"/>
      <c r="CU29" s="99">
        <v>5682301</v>
      </c>
      <c r="CV29" s="99">
        <v>5135438</v>
      </c>
      <c r="CW29" s="99">
        <v>27336203</v>
      </c>
      <c r="CX29" s="99">
        <v>23727367</v>
      </c>
      <c r="CY29" s="97">
        <v>18350885</v>
      </c>
      <c r="CZ29" s="97">
        <v>4929920</v>
      </c>
      <c r="DA29" s="97">
        <v>10081625</v>
      </c>
      <c r="DB29" s="97">
        <v>15011545</v>
      </c>
      <c r="DC29" s="97">
        <v>565896</v>
      </c>
      <c r="DD29" s="97">
        <v>1019933</v>
      </c>
      <c r="DE29" s="97">
        <v>1585829</v>
      </c>
      <c r="DF29" s="97">
        <v>545219</v>
      </c>
      <c r="DG29" s="97">
        <v>971337</v>
      </c>
      <c r="DH29" s="97">
        <v>1516556</v>
      </c>
      <c r="DI29" s="97">
        <v>127902</v>
      </c>
      <c r="DJ29" s="97">
        <v>87186</v>
      </c>
      <c r="DK29" s="97"/>
      <c r="DL29" s="97">
        <v>8</v>
      </c>
      <c r="DM29" s="97">
        <v>12</v>
      </c>
      <c r="EB29" s="97">
        <v>8208</v>
      </c>
      <c r="EC29" s="97">
        <v>1998</v>
      </c>
      <c r="ED29" s="97">
        <v>4160</v>
      </c>
      <c r="EE29" s="97">
        <v>14365</v>
      </c>
      <c r="EF29" s="97">
        <v>305602</v>
      </c>
      <c r="EG29" s="97">
        <v>31845</v>
      </c>
      <c r="EH29" s="97">
        <v>118968</v>
      </c>
      <c r="EI29" s="97">
        <v>456415</v>
      </c>
    </row>
    <row r="30" spans="1:139" s="59" customFormat="1" ht="11.25" x14ac:dyDescent="0.2">
      <c r="A30" s="113"/>
      <c r="B30" s="113" t="s">
        <v>655</v>
      </c>
      <c r="C30" s="114">
        <v>464</v>
      </c>
      <c r="D30" s="114">
        <v>4233820</v>
      </c>
      <c r="E30" s="97">
        <v>1518418</v>
      </c>
      <c r="F30" s="97">
        <v>5752238</v>
      </c>
      <c r="G30" s="97"/>
      <c r="H30" s="97">
        <v>464</v>
      </c>
      <c r="I30" s="97">
        <v>8</v>
      </c>
      <c r="J30" s="97">
        <v>463</v>
      </c>
      <c r="K30" s="97">
        <v>10</v>
      </c>
      <c r="L30" s="97">
        <v>1080157</v>
      </c>
      <c r="M30" s="97">
        <v>5389187</v>
      </c>
      <c r="N30" s="97">
        <v>18493120</v>
      </c>
      <c r="O30" s="97">
        <v>1230984</v>
      </c>
      <c r="P30" s="97">
        <v>1504176</v>
      </c>
      <c r="Q30" s="97">
        <v>102672</v>
      </c>
      <c r="R30" s="97">
        <v>2099756</v>
      </c>
      <c r="S30" s="97">
        <v>237115</v>
      </c>
      <c r="T30" s="97"/>
      <c r="U30" s="97">
        <v>39998</v>
      </c>
      <c r="V30" s="97">
        <v>7202</v>
      </c>
      <c r="W30" s="97">
        <v>6373</v>
      </c>
      <c r="X30" s="97">
        <v>20836681</v>
      </c>
      <c r="Y30" s="97">
        <v>53397268</v>
      </c>
      <c r="Z30" s="97">
        <v>8755633</v>
      </c>
      <c r="AA30" s="97">
        <v>8821120</v>
      </c>
      <c r="AB30" s="97">
        <v>287558</v>
      </c>
      <c r="AC30" s="97">
        <v>3954616</v>
      </c>
      <c r="AD30" s="97">
        <v>2495795</v>
      </c>
      <c r="AE30" s="97">
        <v>894398</v>
      </c>
      <c r="AF30" s="97">
        <v>3345092</v>
      </c>
      <c r="AG30" s="97">
        <v>3450776</v>
      </c>
      <c r="AH30" s="97">
        <v>29200115</v>
      </c>
      <c r="AI30" s="97">
        <v>5078617</v>
      </c>
      <c r="AJ30" s="97">
        <v>6043737</v>
      </c>
      <c r="AK30" s="97"/>
      <c r="AL30" s="97">
        <v>65481</v>
      </c>
      <c r="AM30" s="97">
        <v>1832145</v>
      </c>
      <c r="AN30" s="97">
        <v>8563</v>
      </c>
      <c r="AO30" s="97">
        <v>129217</v>
      </c>
      <c r="AP30" s="97"/>
      <c r="AQ30" s="97"/>
      <c r="AR30" s="97">
        <v>33021</v>
      </c>
      <c r="AS30" s="97">
        <v>549747</v>
      </c>
      <c r="AT30" s="97">
        <v>107064</v>
      </c>
      <c r="AU30" s="97">
        <v>2511108</v>
      </c>
      <c r="AV30" s="97"/>
      <c r="AW30" s="97"/>
      <c r="AX30" s="97"/>
      <c r="AY30" s="97"/>
      <c r="AZ30" s="97"/>
      <c r="BA30" s="97"/>
      <c r="BB30" s="97"/>
      <c r="BC30" s="97"/>
      <c r="BD30" s="98">
        <v>772.09500000000003</v>
      </c>
      <c r="BE30" s="98">
        <v>446.27</v>
      </c>
      <c r="BF30" s="98">
        <v>1218.365</v>
      </c>
      <c r="BG30" s="98">
        <v>1987.7649999999999</v>
      </c>
      <c r="BH30" s="98">
        <v>3206.13</v>
      </c>
      <c r="BI30" s="59">
        <v>29</v>
      </c>
      <c r="BJ30" s="99">
        <v>161103913</v>
      </c>
      <c r="BK30" s="99">
        <v>62259870</v>
      </c>
      <c r="BL30" s="99">
        <v>0</v>
      </c>
      <c r="BM30" s="99">
        <v>14911803</v>
      </c>
      <c r="BN30" s="99">
        <v>2662480</v>
      </c>
      <c r="BO30" s="99">
        <v>17574283</v>
      </c>
      <c r="BP30" s="99">
        <v>1139486</v>
      </c>
      <c r="BQ30" s="99">
        <v>2746519</v>
      </c>
      <c r="BR30" s="99"/>
      <c r="BS30" s="99">
        <v>25724387</v>
      </c>
      <c r="BT30" s="99">
        <v>270548458</v>
      </c>
      <c r="BU30" s="99">
        <v>127351461</v>
      </c>
      <c r="BV30" s="99">
        <v>43641934</v>
      </c>
      <c r="BW30" s="99">
        <v>16160482</v>
      </c>
      <c r="BX30" s="99">
        <v>3927142</v>
      </c>
      <c r="BY30" s="99">
        <v>5404955</v>
      </c>
      <c r="BZ30" s="99">
        <v>614472</v>
      </c>
      <c r="CA30" s="99">
        <v>26107051</v>
      </c>
      <c r="CB30" s="99">
        <v>40532946</v>
      </c>
      <c r="CC30" s="99">
        <v>46231642</v>
      </c>
      <c r="CD30" s="99">
        <v>283865034</v>
      </c>
      <c r="CE30" s="59">
        <v>339</v>
      </c>
      <c r="CF30" s="96">
        <v>42.222190154727635</v>
      </c>
      <c r="CG30" s="96">
        <v>38.547546754453499</v>
      </c>
      <c r="CH30" s="96"/>
      <c r="CI30" s="99">
        <v>520036</v>
      </c>
      <c r="CJ30" s="99">
        <v>532056</v>
      </c>
      <c r="CK30" s="99"/>
      <c r="CL30" s="99">
        <v>0</v>
      </c>
      <c r="CM30" s="99">
        <v>276492</v>
      </c>
      <c r="CN30" s="99"/>
      <c r="CO30" s="99">
        <v>1003212</v>
      </c>
      <c r="CP30" s="99">
        <v>1613925</v>
      </c>
      <c r="CQ30" s="99"/>
      <c r="CR30" s="99">
        <v>4247503</v>
      </c>
      <c r="CS30" s="99">
        <v>4886348</v>
      </c>
      <c r="CT30" s="99"/>
      <c r="CU30" s="99">
        <v>4600046</v>
      </c>
      <c r="CV30" s="99">
        <v>3819051</v>
      </c>
      <c r="CW30" s="99">
        <v>10572890</v>
      </c>
      <c r="CX30" s="99">
        <v>11127872</v>
      </c>
      <c r="CY30" s="97">
        <v>18894022</v>
      </c>
      <c r="CZ30" s="97">
        <v>4978765</v>
      </c>
      <c r="DA30" s="97">
        <v>10478821</v>
      </c>
      <c r="DB30" s="97">
        <v>15457586</v>
      </c>
      <c r="DC30" s="97">
        <v>565539</v>
      </c>
      <c r="DD30" s="97">
        <v>1039268</v>
      </c>
      <c r="DE30" s="97">
        <v>1604807</v>
      </c>
      <c r="DF30" s="97">
        <v>562807</v>
      </c>
      <c r="DG30" s="97">
        <v>973117</v>
      </c>
      <c r="DH30" s="97">
        <v>1535924</v>
      </c>
      <c r="DI30" s="97">
        <v>151157</v>
      </c>
      <c r="DJ30" s="97">
        <v>94794</v>
      </c>
      <c r="DK30" s="97"/>
      <c r="DL30" s="97">
        <v>13</v>
      </c>
      <c r="DM30" s="97">
        <v>38</v>
      </c>
      <c r="EB30" s="97">
        <v>8097</v>
      </c>
      <c r="EC30" s="97">
        <v>2157</v>
      </c>
      <c r="ED30" s="97">
        <v>4459</v>
      </c>
      <c r="EE30" s="97">
        <v>14712</v>
      </c>
      <c r="EF30" s="97">
        <v>375696</v>
      </c>
      <c r="EG30" s="97">
        <v>37618</v>
      </c>
      <c r="EH30" s="97">
        <v>127604</v>
      </c>
      <c r="EI30" s="97">
        <v>540918</v>
      </c>
    </row>
    <row r="31" spans="1:139" s="59" customFormat="1" ht="11.25" x14ac:dyDescent="0.2">
      <c r="A31" s="113"/>
      <c r="B31" s="113" t="s">
        <v>656</v>
      </c>
      <c r="C31" s="114">
        <v>382</v>
      </c>
      <c r="D31" s="114">
        <v>4217263</v>
      </c>
      <c r="E31" s="97">
        <v>1531743</v>
      </c>
      <c r="F31" s="97">
        <v>5749006</v>
      </c>
      <c r="G31" s="97"/>
      <c r="H31" s="97">
        <v>82</v>
      </c>
      <c r="I31" s="97">
        <v>7</v>
      </c>
      <c r="J31" s="97">
        <v>422</v>
      </c>
      <c r="K31" s="97">
        <v>10</v>
      </c>
      <c r="L31" s="97">
        <v>1075244</v>
      </c>
      <c r="M31" s="97">
        <v>5325738</v>
      </c>
      <c r="N31" s="97">
        <v>18866203</v>
      </c>
      <c r="O31" s="97">
        <v>1238564</v>
      </c>
      <c r="P31" s="97">
        <v>1495266</v>
      </c>
      <c r="Q31" s="97">
        <v>109646</v>
      </c>
      <c r="R31" s="97">
        <v>2032325</v>
      </c>
      <c r="S31" s="97">
        <v>245240</v>
      </c>
      <c r="T31" s="97"/>
      <c r="U31" s="97">
        <v>39010</v>
      </c>
      <c r="V31" s="97">
        <v>7225</v>
      </c>
      <c r="W31" s="97">
        <v>6327</v>
      </c>
      <c r="X31" s="97">
        <v>21351798</v>
      </c>
      <c r="Y31" s="97">
        <v>54914346</v>
      </c>
      <c r="Z31" s="97">
        <v>8886757</v>
      </c>
      <c r="AA31" s="97">
        <v>8889887</v>
      </c>
      <c r="AB31" s="97">
        <v>227808</v>
      </c>
      <c r="AC31" s="97">
        <v>3539131</v>
      </c>
      <c r="AD31" s="97">
        <v>2541205</v>
      </c>
      <c r="AE31" s="97">
        <v>947068</v>
      </c>
      <c r="AF31" s="97">
        <v>3359910</v>
      </c>
      <c r="AG31" s="97">
        <v>3535550</v>
      </c>
      <c r="AH31" s="97">
        <v>29296065</v>
      </c>
      <c r="AI31" s="97">
        <v>5374086</v>
      </c>
      <c r="AJ31" s="97">
        <v>4068806</v>
      </c>
      <c r="AK31" s="97"/>
      <c r="AL31" s="97">
        <v>62840</v>
      </c>
      <c r="AM31" s="97">
        <v>1771897</v>
      </c>
      <c r="AN31" s="97">
        <v>7720</v>
      </c>
      <c r="AO31" s="97">
        <v>131553</v>
      </c>
      <c r="AP31" s="97"/>
      <c r="AQ31" s="97"/>
      <c r="AR31" s="97">
        <v>28022</v>
      </c>
      <c r="AS31" s="97">
        <v>450080</v>
      </c>
      <c r="AT31" s="97">
        <v>98582</v>
      </c>
      <c r="AU31" s="97">
        <v>2353530</v>
      </c>
      <c r="AV31" s="97"/>
      <c r="AW31" s="97"/>
      <c r="AX31" s="97"/>
      <c r="AY31" s="97"/>
      <c r="AZ31" s="97"/>
      <c r="BA31" s="97"/>
      <c r="BB31" s="97"/>
      <c r="BC31" s="97"/>
      <c r="BD31" s="98">
        <v>759.2700000000001</v>
      </c>
      <c r="BE31" s="98">
        <v>449.90000000000003</v>
      </c>
      <c r="BF31" s="98">
        <v>1209.1699999999998</v>
      </c>
      <c r="BG31" s="98">
        <v>2012.8</v>
      </c>
      <c r="BH31" s="98">
        <v>3221.97</v>
      </c>
      <c r="BI31" s="59">
        <v>28</v>
      </c>
      <c r="BJ31" s="99">
        <v>156359342</v>
      </c>
      <c r="BK31" s="99">
        <v>60703337</v>
      </c>
      <c r="BL31" s="99">
        <v>0</v>
      </c>
      <c r="BM31" s="99">
        <v>14910997</v>
      </c>
      <c r="BN31" s="99">
        <v>2516803</v>
      </c>
      <c r="BO31" s="99">
        <v>17427800</v>
      </c>
      <c r="BP31" s="99">
        <v>1540437</v>
      </c>
      <c r="BQ31" s="99">
        <v>2330264</v>
      </c>
      <c r="BR31" s="99"/>
      <c r="BS31" s="99">
        <v>26745987</v>
      </c>
      <c r="BT31" s="99">
        <v>265107167</v>
      </c>
      <c r="BU31" s="99">
        <v>124754425</v>
      </c>
      <c r="BV31" s="99">
        <v>42796250</v>
      </c>
      <c r="BW31" s="99">
        <v>16589297</v>
      </c>
      <c r="BX31" s="99">
        <v>3476631</v>
      </c>
      <c r="BY31" s="99">
        <v>5436517</v>
      </c>
      <c r="BZ31" s="99">
        <v>576595</v>
      </c>
      <c r="CA31" s="99">
        <v>26079040</v>
      </c>
      <c r="CB31" s="99">
        <v>9600419</v>
      </c>
      <c r="CC31" s="99">
        <v>45247716</v>
      </c>
      <c r="CD31" s="99">
        <v>248477850</v>
      </c>
      <c r="CE31" s="59">
        <v>339</v>
      </c>
      <c r="CF31" s="96">
        <v>41.291701750637792</v>
      </c>
      <c r="CG31" s="96">
        <v>37.756558090215947</v>
      </c>
      <c r="CH31" s="96"/>
      <c r="CI31" s="99">
        <v>208058</v>
      </c>
      <c r="CJ31" s="99">
        <v>222658</v>
      </c>
      <c r="CK31" s="99"/>
      <c r="CL31" s="99">
        <v>0</v>
      </c>
      <c r="CM31" s="99">
        <v>104140</v>
      </c>
      <c r="CN31" s="99"/>
      <c r="CO31" s="99">
        <v>1186444</v>
      </c>
      <c r="CP31" s="99">
        <v>641491</v>
      </c>
      <c r="CQ31" s="99"/>
      <c r="CR31" s="99">
        <v>12792142</v>
      </c>
      <c r="CS31" s="99">
        <v>13831666</v>
      </c>
      <c r="CT31" s="99"/>
      <c r="CU31" s="99">
        <v>5718068</v>
      </c>
      <c r="CV31" s="99">
        <v>4274403</v>
      </c>
      <c r="CW31" s="99">
        <v>20009053</v>
      </c>
      <c r="CX31" s="99">
        <v>19074358</v>
      </c>
      <c r="CY31" s="97">
        <v>19275123</v>
      </c>
      <c r="CZ31" s="97">
        <v>5102478</v>
      </c>
      <c r="DA31" s="97">
        <v>10711183</v>
      </c>
      <c r="DB31" s="97">
        <v>15813671</v>
      </c>
      <c r="DC31" s="97">
        <v>563702</v>
      </c>
      <c r="DD31" s="97">
        <v>1044101</v>
      </c>
      <c r="DE31" s="97">
        <v>1607812</v>
      </c>
      <c r="DF31" s="97">
        <v>583226</v>
      </c>
      <c r="DG31" s="97">
        <v>1008118</v>
      </c>
      <c r="DH31" s="97">
        <v>1591352</v>
      </c>
      <c r="DI31" s="97">
        <v>151412</v>
      </c>
      <c r="DJ31" s="97">
        <v>96080</v>
      </c>
      <c r="DK31" s="97"/>
      <c r="DL31" s="97">
        <v>25</v>
      </c>
      <c r="DM31" s="97">
        <v>40</v>
      </c>
    </row>
    <row r="32" spans="1:139" s="59" customFormat="1" ht="11.25" x14ac:dyDescent="0.2">
      <c r="A32" s="113"/>
      <c r="B32" s="113" t="s">
        <v>657</v>
      </c>
      <c r="C32" s="114">
        <v>383</v>
      </c>
      <c r="D32" s="114">
        <v>4214191</v>
      </c>
      <c r="E32" s="97">
        <v>1514554</v>
      </c>
      <c r="F32" s="97">
        <v>5728745</v>
      </c>
      <c r="G32" s="97"/>
      <c r="H32" s="97">
        <v>82</v>
      </c>
      <c r="I32" s="97">
        <v>8</v>
      </c>
      <c r="J32" s="97">
        <v>388</v>
      </c>
      <c r="K32" s="97">
        <v>11</v>
      </c>
      <c r="L32" s="97">
        <v>1074642</v>
      </c>
      <c r="M32" s="97">
        <v>5317660</v>
      </c>
      <c r="N32" s="97">
        <v>18906851</v>
      </c>
      <c r="O32" s="97">
        <v>1262278</v>
      </c>
      <c r="P32" s="97">
        <v>1470960</v>
      </c>
      <c r="Q32" s="97">
        <v>120188</v>
      </c>
      <c r="R32" s="97">
        <v>1975428</v>
      </c>
      <c r="S32" s="97">
        <v>232506</v>
      </c>
      <c r="T32" s="97"/>
      <c r="U32" s="97">
        <v>40131</v>
      </c>
      <c r="V32" s="97">
        <v>7202</v>
      </c>
      <c r="W32" s="97">
        <v>6284</v>
      </c>
      <c r="X32" s="97">
        <v>22011176</v>
      </c>
      <c r="Y32" s="97">
        <v>57717936</v>
      </c>
      <c r="Z32" s="97">
        <v>9121887</v>
      </c>
      <c r="AA32" s="97">
        <v>9168348</v>
      </c>
      <c r="AB32" s="97">
        <v>173635</v>
      </c>
      <c r="AC32" s="97">
        <v>2951715</v>
      </c>
      <c r="AD32" s="97">
        <v>2557704</v>
      </c>
      <c r="AE32" s="97">
        <v>963637</v>
      </c>
      <c r="AF32" s="97">
        <v>3397806</v>
      </c>
      <c r="AG32" s="97">
        <v>3944937</v>
      </c>
      <c r="AH32" s="97">
        <v>30662398</v>
      </c>
      <c r="AI32" s="97">
        <v>5941649</v>
      </c>
      <c r="AJ32" s="97">
        <v>2424376</v>
      </c>
      <c r="AK32" s="97"/>
      <c r="AL32" s="97">
        <v>60406</v>
      </c>
      <c r="AM32" s="97">
        <v>1690486</v>
      </c>
      <c r="AN32" s="97">
        <v>6906</v>
      </c>
      <c r="AO32" s="97">
        <v>103992</v>
      </c>
      <c r="AP32" s="97"/>
      <c r="AQ32" s="97"/>
      <c r="AR32" s="97">
        <v>25628</v>
      </c>
      <c r="AS32" s="97">
        <v>438155</v>
      </c>
      <c r="AT32" s="97">
        <v>92942</v>
      </c>
      <c r="AU32" s="97">
        <v>2232638</v>
      </c>
      <c r="AV32" s="97"/>
      <c r="AW32" s="97"/>
      <c r="AX32" s="97"/>
      <c r="AY32" s="97"/>
      <c r="AZ32" s="97"/>
      <c r="BA32" s="97"/>
      <c r="BB32" s="97"/>
      <c r="BC32" s="97"/>
      <c r="BD32" s="98">
        <v>733.98000000000013</v>
      </c>
      <c r="BE32" s="98">
        <v>467.09000000000009</v>
      </c>
      <c r="BF32" s="98">
        <v>1201.0699999999997</v>
      </c>
      <c r="BG32" s="98">
        <v>2025.0800000000002</v>
      </c>
      <c r="BH32" s="98">
        <v>3226.1499999999996</v>
      </c>
      <c r="BI32" s="59">
        <v>29</v>
      </c>
      <c r="BJ32" s="99">
        <v>153266379</v>
      </c>
      <c r="BK32" s="99">
        <v>59379216</v>
      </c>
      <c r="BL32" s="99">
        <v>0</v>
      </c>
      <c r="BM32" s="99">
        <v>14946790</v>
      </c>
      <c r="BN32" s="99">
        <v>2423004</v>
      </c>
      <c r="BO32" s="99">
        <v>17369794</v>
      </c>
      <c r="BP32" s="99">
        <v>1282563</v>
      </c>
      <c r="BQ32" s="99">
        <v>2191915</v>
      </c>
      <c r="BR32" s="99"/>
      <c r="BS32" s="99">
        <v>26473521</v>
      </c>
      <c r="BT32" s="99">
        <v>259963388</v>
      </c>
      <c r="BU32" s="99">
        <v>122243097</v>
      </c>
      <c r="BV32" s="99">
        <v>42964421</v>
      </c>
      <c r="BW32" s="99">
        <v>16359256</v>
      </c>
      <c r="BX32" s="99">
        <v>3436942</v>
      </c>
      <c r="BY32" s="99">
        <v>5418882</v>
      </c>
      <c r="BZ32" s="99">
        <v>506454</v>
      </c>
      <c r="CA32" s="99">
        <v>25721534</v>
      </c>
      <c r="CB32" s="99">
        <v>3662251</v>
      </c>
      <c r="CC32" s="99">
        <v>44658742</v>
      </c>
      <c r="CD32" s="99">
        <v>239250045</v>
      </c>
      <c r="CE32" s="59">
        <v>337</v>
      </c>
      <c r="CF32" s="96">
        <v>40.535151112040246</v>
      </c>
      <c r="CG32" s="96">
        <v>37.119053998737947</v>
      </c>
      <c r="CH32" s="96"/>
      <c r="CI32" s="99">
        <v>50843</v>
      </c>
      <c r="CJ32" s="99">
        <v>50045</v>
      </c>
      <c r="CK32" s="99"/>
      <c r="CL32" s="99">
        <v>0</v>
      </c>
      <c r="CM32" s="99">
        <v>67764</v>
      </c>
      <c r="CN32" s="99"/>
      <c r="CO32" s="99">
        <v>572666</v>
      </c>
      <c r="CP32" s="99">
        <v>1170362</v>
      </c>
      <c r="CQ32" s="99"/>
      <c r="CR32" s="99">
        <v>17398305</v>
      </c>
      <c r="CS32" s="99">
        <v>16718604</v>
      </c>
      <c r="CT32" s="99"/>
      <c r="CU32" s="99">
        <v>6757832</v>
      </c>
      <c r="CV32" s="99">
        <v>6281381</v>
      </c>
      <c r="CW32" s="99">
        <v>24847626</v>
      </c>
      <c r="CX32" s="99">
        <v>24288156</v>
      </c>
      <c r="CY32" s="97">
        <v>19855480</v>
      </c>
      <c r="CZ32" s="97">
        <v>5446378</v>
      </c>
      <c r="DA32" s="97">
        <v>10824921</v>
      </c>
      <c r="DB32" s="97">
        <v>16271299</v>
      </c>
      <c r="DC32" s="97">
        <v>581384</v>
      </c>
      <c r="DD32" s="97">
        <v>1094925</v>
      </c>
      <c r="DE32" s="97">
        <v>1676309</v>
      </c>
      <c r="DF32" s="97">
        <v>609696</v>
      </c>
      <c r="DG32" s="97">
        <v>1026096</v>
      </c>
      <c r="DH32" s="97">
        <v>1635792</v>
      </c>
      <c r="DI32" s="97">
        <v>170958</v>
      </c>
      <c r="DJ32" s="97">
        <v>95511</v>
      </c>
      <c r="DK32" s="97"/>
      <c r="DL32" s="97">
        <v>27</v>
      </c>
      <c r="DM32" s="97">
        <v>40</v>
      </c>
    </row>
    <row r="33" spans="1:117" s="59" customFormat="1" ht="11.25" x14ac:dyDescent="0.2">
      <c r="A33" s="113"/>
      <c r="B33" s="113" t="s">
        <v>658</v>
      </c>
      <c r="C33" s="114">
        <v>383</v>
      </c>
      <c r="D33" s="114">
        <v>4202933</v>
      </c>
      <c r="E33" s="97">
        <v>1509956</v>
      </c>
      <c r="F33" s="97">
        <v>5712889</v>
      </c>
      <c r="G33" s="97"/>
      <c r="H33" s="97">
        <v>82</v>
      </c>
      <c r="I33" s="97">
        <v>8</v>
      </c>
      <c r="J33" s="97">
        <v>381</v>
      </c>
      <c r="K33" s="97">
        <v>10</v>
      </c>
      <c r="L33" s="97">
        <v>1072279</v>
      </c>
      <c r="M33" s="97">
        <v>5275188</v>
      </c>
      <c r="N33" s="97">
        <v>19107885</v>
      </c>
      <c r="O33" s="97">
        <v>1283728</v>
      </c>
      <c r="P33" s="97">
        <v>1451310</v>
      </c>
      <c r="Q33" s="97">
        <v>124679</v>
      </c>
      <c r="R33" s="97">
        <v>1879795</v>
      </c>
      <c r="S33" s="97">
        <v>242451</v>
      </c>
      <c r="T33" s="97"/>
      <c r="U33" s="97">
        <v>41385</v>
      </c>
      <c r="V33" s="97">
        <v>7168</v>
      </c>
      <c r="W33" s="97">
        <v>6289</v>
      </c>
      <c r="X33" s="97">
        <v>22680101</v>
      </c>
      <c r="Y33" s="97">
        <v>60979077</v>
      </c>
      <c r="Z33" s="97">
        <v>9353428</v>
      </c>
      <c r="AA33" s="97">
        <v>9248019</v>
      </c>
      <c r="AC33" s="97">
        <v>2215193</v>
      </c>
      <c r="AD33" s="97">
        <v>2528326</v>
      </c>
      <c r="AE33" s="97">
        <v>955633</v>
      </c>
      <c r="AF33" s="97">
        <v>3484269</v>
      </c>
      <c r="AG33" s="97">
        <v>3970259</v>
      </c>
      <c r="AH33" s="97">
        <v>31466850</v>
      </c>
      <c r="AI33" s="97">
        <v>6406568</v>
      </c>
      <c r="AJ33" s="97">
        <v>1813267</v>
      </c>
      <c r="AK33" s="97"/>
      <c r="AL33" s="97">
        <v>58645</v>
      </c>
      <c r="AM33" s="97">
        <v>1652327</v>
      </c>
      <c r="AN33" s="97">
        <v>6451</v>
      </c>
      <c r="AO33" s="97">
        <v>101572</v>
      </c>
      <c r="AP33" s="97"/>
      <c r="AQ33" s="97"/>
      <c r="AR33" s="97">
        <v>24768</v>
      </c>
      <c r="AS33" s="97">
        <v>413030</v>
      </c>
      <c r="AT33" s="97">
        <v>89862</v>
      </c>
      <c r="AU33" s="97">
        <v>2166928</v>
      </c>
      <c r="AV33" s="97"/>
      <c r="AW33" s="97"/>
      <c r="AX33" s="97"/>
      <c r="AY33" s="97"/>
      <c r="AZ33" s="97"/>
      <c r="BA33" s="97"/>
      <c r="BB33" s="97"/>
      <c r="BC33" s="97"/>
      <c r="BD33" s="98">
        <v>714.95</v>
      </c>
      <c r="BE33" s="98">
        <v>463.09999999999997</v>
      </c>
      <c r="BF33" s="98">
        <v>1178.0500000000002</v>
      </c>
      <c r="BG33" s="98">
        <v>2038.0799999999997</v>
      </c>
      <c r="BH33" s="98">
        <v>3216.1200000000003</v>
      </c>
      <c r="BI33" s="59">
        <v>28</v>
      </c>
      <c r="BJ33" s="99">
        <v>150629587</v>
      </c>
      <c r="BK33" s="99">
        <v>59414698</v>
      </c>
      <c r="BL33" s="99">
        <v>0</v>
      </c>
      <c r="BM33" s="99">
        <v>14856685</v>
      </c>
      <c r="BN33" s="99">
        <v>2543573</v>
      </c>
      <c r="BO33" s="99">
        <v>17400258</v>
      </c>
      <c r="BP33" s="99">
        <v>1706272</v>
      </c>
      <c r="BQ33" s="99">
        <v>2104779</v>
      </c>
      <c r="BR33" s="99"/>
      <c r="BS33" s="99">
        <v>25992854</v>
      </c>
      <c r="BT33" s="99">
        <v>257248448</v>
      </c>
      <c r="BU33" s="99">
        <v>120287200</v>
      </c>
      <c r="BV33" s="99">
        <v>42065331</v>
      </c>
      <c r="BW33" s="99">
        <v>16557551</v>
      </c>
      <c r="BX33" s="99">
        <v>3025324</v>
      </c>
      <c r="BY33" s="99">
        <v>5359275</v>
      </c>
      <c r="BZ33" s="99">
        <v>651652</v>
      </c>
      <c r="CA33" s="99">
        <v>25593802</v>
      </c>
      <c r="CB33" s="99">
        <v>3520619</v>
      </c>
      <c r="CC33" s="99">
        <v>43185336</v>
      </c>
      <c r="CD33" s="99">
        <v>234652288</v>
      </c>
      <c r="CE33" s="59">
        <v>339</v>
      </c>
      <c r="CF33" s="96">
        <v>40.037869030983842</v>
      </c>
      <c r="CG33" s="96">
        <v>36.766736584589687</v>
      </c>
      <c r="CH33" s="96"/>
      <c r="CI33" s="99">
        <v>906908</v>
      </c>
      <c r="CJ33" s="99">
        <v>934070</v>
      </c>
      <c r="CK33" s="99"/>
      <c r="CL33" s="99">
        <v>0</v>
      </c>
      <c r="CM33" s="99">
        <v>173899</v>
      </c>
      <c r="CN33" s="99"/>
      <c r="CO33" s="99">
        <v>0</v>
      </c>
      <c r="CP33" s="99">
        <v>922578</v>
      </c>
      <c r="CQ33" s="99"/>
      <c r="CR33" s="99">
        <v>9318016</v>
      </c>
      <c r="CS33" s="99">
        <v>17839618</v>
      </c>
      <c r="CT33" s="99"/>
      <c r="CU33" s="99">
        <v>6541958</v>
      </c>
      <c r="CV33" s="99">
        <v>7520190</v>
      </c>
      <c r="CW33" s="99">
        <v>17391746</v>
      </c>
      <c r="CX33" s="99">
        <v>27388984</v>
      </c>
      <c r="CY33" s="97">
        <v>20980261</v>
      </c>
      <c r="CZ33" s="97">
        <v>5708486</v>
      </c>
      <c r="DA33" s="97">
        <v>11444935</v>
      </c>
      <c r="DB33" s="97">
        <v>17153421</v>
      </c>
      <c r="DC33" s="97">
        <v>658934</v>
      </c>
      <c r="DD33" s="97">
        <v>1145398</v>
      </c>
      <c r="DE33" s="97">
        <v>1804332</v>
      </c>
      <c r="DF33" s="97">
        <v>677414</v>
      </c>
      <c r="DG33" s="97">
        <v>1052300</v>
      </c>
      <c r="DH33" s="97">
        <v>1729714</v>
      </c>
      <c r="DI33" s="97">
        <v>161685</v>
      </c>
      <c r="DJ33" s="97">
        <v>108287</v>
      </c>
      <c r="DK33" s="97"/>
      <c r="DL33" s="97">
        <v>28</v>
      </c>
      <c r="DM33" s="97">
        <v>37</v>
      </c>
    </row>
    <row r="34" spans="1:117" s="59" customFormat="1" ht="11.25" x14ac:dyDescent="0.2">
      <c r="A34" s="113"/>
      <c r="B34" s="113" t="s">
        <v>659</v>
      </c>
      <c r="C34" s="114">
        <v>385</v>
      </c>
      <c r="D34" s="114">
        <v>4196440</v>
      </c>
      <c r="E34" s="97">
        <v>1507085</v>
      </c>
      <c r="F34" s="97">
        <v>5703525</v>
      </c>
      <c r="G34" s="97"/>
      <c r="H34" s="97">
        <v>82</v>
      </c>
      <c r="I34" s="97">
        <v>8</v>
      </c>
      <c r="J34" s="97">
        <v>363</v>
      </c>
      <c r="K34" s="97">
        <v>11</v>
      </c>
      <c r="L34" s="97">
        <v>1073339</v>
      </c>
      <c r="M34" s="97">
        <v>5240956</v>
      </c>
      <c r="N34" s="97">
        <v>19393048</v>
      </c>
      <c r="O34" s="97">
        <v>1349690</v>
      </c>
      <c r="P34" s="97">
        <v>1436787</v>
      </c>
      <c r="Q34" s="97">
        <v>125480</v>
      </c>
      <c r="R34" s="97">
        <v>1828572</v>
      </c>
      <c r="S34" s="97">
        <v>233741</v>
      </c>
      <c r="T34" s="97"/>
      <c r="U34" s="97">
        <v>44999</v>
      </c>
      <c r="V34" s="97">
        <v>7085</v>
      </c>
      <c r="W34" s="97">
        <v>6165</v>
      </c>
      <c r="X34" s="97">
        <v>23327391</v>
      </c>
      <c r="Y34" s="97">
        <v>63637684</v>
      </c>
      <c r="Z34" s="97">
        <v>9519144</v>
      </c>
      <c r="AA34" s="97">
        <v>9428643</v>
      </c>
      <c r="AC34" s="97">
        <v>1309122</v>
      </c>
      <c r="AD34" s="97">
        <v>2621385</v>
      </c>
      <c r="AE34" s="97">
        <v>992367</v>
      </c>
      <c r="AF34" s="97">
        <v>3613752</v>
      </c>
      <c r="AG34" s="97">
        <v>4279278</v>
      </c>
      <c r="AH34" s="97">
        <v>33627277</v>
      </c>
      <c r="AI34" s="97">
        <v>6996194</v>
      </c>
      <c r="AJ34" s="97"/>
      <c r="AK34" s="97"/>
      <c r="AL34" s="97">
        <v>59140</v>
      </c>
      <c r="AM34" s="97">
        <v>1647950</v>
      </c>
      <c r="AN34" s="97">
        <v>5841</v>
      </c>
      <c r="AO34" s="97">
        <v>87324</v>
      </c>
      <c r="AP34" s="97"/>
      <c r="AQ34" s="97"/>
      <c r="AR34" s="97">
        <v>22387</v>
      </c>
      <c r="AS34" s="97">
        <v>362589</v>
      </c>
      <c r="AT34" s="97">
        <v>87368</v>
      </c>
      <c r="AU34" s="97">
        <v>2097871</v>
      </c>
      <c r="AV34" s="97"/>
      <c r="AW34" s="97"/>
      <c r="AX34" s="97"/>
      <c r="AY34" s="97"/>
      <c r="AZ34" s="97"/>
      <c r="BA34" s="97"/>
      <c r="BB34" s="97"/>
      <c r="BC34" s="97"/>
      <c r="BD34" s="98">
        <v>711.79</v>
      </c>
      <c r="BE34" s="98">
        <v>460.73000000000008</v>
      </c>
      <c r="BF34" s="98">
        <v>1172.52</v>
      </c>
      <c r="BG34" s="98">
        <v>2031.67</v>
      </c>
      <c r="BH34" s="98">
        <v>3204.1900000000005</v>
      </c>
      <c r="BI34" s="59">
        <v>28</v>
      </c>
      <c r="BJ34" s="99">
        <v>149437237</v>
      </c>
      <c r="BK34" s="99">
        <v>59045496</v>
      </c>
      <c r="BL34" s="99">
        <v>0</v>
      </c>
      <c r="BM34" s="99">
        <v>14917529</v>
      </c>
      <c r="BN34" s="99">
        <v>2205989</v>
      </c>
      <c r="BO34" s="99">
        <v>17123518</v>
      </c>
      <c r="BP34" s="99">
        <v>1176796</v>
      </c>
      <c r="BQ34" s="99">
        <v>1630995</v>
      </c>
      <c r="BR34" s="99"/>
      <c r="BS34" s="99">
        <v>26620242</v>
      </c>
      <c r="BT34" s="99">
        <v>255034284</v>
      </c>
      <c r="BU34" s="99">
        <v>119212915</v>
      </c>
      <c r="BV34" s="99">
        <v>41802906</v>
      </c>
      <c r="BW34" s="99">
        <v>16816840</v>
      </c>
      <c r="BX34" s="99">
        <v>2616205</v>
      </c>
      <c r="BY34" s="99">
        <v>5486046</v>
      </c>
      <c r="BZ34" s="99">
        <v>652033</v>
      </c>
      <c r="CA34" s="99">
        <v>25571124</v>
      </c>
      <c r="CB34" s="99">
        <v>3731332</v>
      </c>
      <c r="CC34" s="99">
        <v>40472637</v>
      </c>
      <c r="CD34" s="99">
        <v>230790914</v>
      </c>
      <c r="CE34" s="59">
        <v>340</v>
      </c>
      <c r="CF34" s="96">
        <v>39.798829960633299</v>
      </c>
      <c r="CG34" s="96">
        <v>36.55331273203852</v>
      </c>
      <c r="CH34" s="96"/>
      <c r="CI34" s="99">
        <v>1416771</v>
      </c>
      <c r="CJ34" s="99">
        <v>1416771</v>
      </c>
      <c r="CK34" s="99"/>
      <c r="CL34" s="99">
        <v>0</v>
      </c>
      <c r="CM34" s="99">
        <v>545201</v>
      </c>
      <c r="CN34" s="99"/>
      <c r="CO34" s="99">
        <v>2398898</v>
      </c>
      <c r="CP34" s="99">
        <v>723307</v>
      </c>
      <c r="CQ34" s="99"/>
      <c r="CR34" s="99">
        <v>27304874</v>
      </c>
      <c r="CS34" s="99">
        <v>16821315</v>
      </c>
      <c r="CT34" s="99"/>
      <c r="CU34" s="99">
        <v>6318494</v>
      </c>
      <c r="CV34" s="99">
        <v>6431179</v>
      </c>
      <c r="CW34" s="99">
        <v>37783488</v>
      </c>
      <c r="CX34" s="99">
        <v>25937773</v>
      </c>
      <c r="CY34" s="97">
        <v>21729476</v>
      </c>
      <c r="CZ34" s="97">
        <v>5767993</v>
      </c>
      <c r="DA34" s="97">
        <v>11940745</v>
      </c>
      <c r="DB34" s="97">
        <v>17708738</v>
      </c>
      <c r="DC34" s="97">
        <v>712983</v>
      </c>
      <c r="DD34" s="97">
        <v>1203430</v>
      </c>
      <c r="DE34" s="97">
        <v>1916413</v>
      </c>
      <c r="DF34" s="97">
        <v>676137</v>
      </c>
      <c r="DG34" s="97">
        <v>1088311</v>
      </c>
      <c r="DH34" s="97">
        <v>1764448</v>
      </c>
      <c r="DI34" s="97">
        <v>220557</v>
      </c>
      <c r="DJ34" s="97">
        <v>113422</v>
      </c>
      <c r="DK34" s="97"/>
      <c r="DL34" s="97">
        <v>33</v>
      </c>
      <c r="DM34" s="97">
        <v>37</v>
      </c>
    </row>
    <row r="35" spans="1:117" s="59" customFormat="1" ht="11.25" x14ac:dyDescent="0.2">
      <c r="A35" s="113"/>
      <c r="B35" s="113" t="s">
        <v>660</v>
      </c>
      <c r="C35" s="114">
        <v>386</v>
      </c>
      <c r="D35" s="114">
        <v>4189211</v>
      </c>
      <c r="E35" s="97">
        <v>1505025</v>
      </c>
      <c r="F35" s="97">
        <v>5694236</v>
      </c>
      <c r="G35" s="97"/>
      <c r="H35" s="97">
        <v>82</v>
      </c>
      <c r="I35" s="97">
        <v>8</v>
      </c>
      <c r="J35" s="97">
        <v>353</v>
      </c>
      <c r="K35" s="97">
        <v>6</v>
      </c>
      <c r="L35" s="97">
        <v>1060711</v>
      </c>
      <c r="M35" s="97">
        <v>5208439</v>
      </c>
      <c r="N35" s="97">
        <v>19793411</v>
      </c>
      <c r="O35" s="97">
        <v>1398228</v>
      </c>
      <c r="P35" s="97">
        <v>1394950</v>
      </c>
      <c r="Q35" s="97">
        <v>134737</v>
      </c>
      <c r="R35" s="97">
        <v>1784001</v>
      </c>
      <c r="S35" s="97">
        <v>222489</v>
      </c>
      <c r="T35" s="97"/>
      <c r="U35" s="97">
        <v>46453</v>
      </c>
      <c r="V35" s="97">
        <v>6919</v>
      </c>
      <c r="W35" s="97">
        <v>5948</v>
      </c>
      <c r="X35" s="97">
        <v>23158967</v>
      </c>
      <c r="Y35" s="97">
        <v>64576803</v>
      </c>
      <c r="Z35" s="97">
        <v>9269439</v>
      </c>
      <c r="AA35" s="97">
        <v>9243241</v>
      </c>
      <c r="AC35" s="97"/>
      <c r="AD35" s="97">
        <v>2648132</v>
      </c>
      <c r="AE35" s="97">
        <v>869309</v>
      </c>
      <c r="AF35" s="97">
        <v>3518090</v>
      </c>
      <c r="AG35" s="97">
        <v>4475522</v>
      </c>
      <c r="AH35" s="97">
        <v>34463863</v>
      </c>
      <c r="AI35" s="97">
        <v>7207254</v>
      </c>
      <c r="AJ35" s="97"/>
      <c r="AK35" s="97"/>
      <c r="AL35" s="97">
        <v>56561</v>
      </c>
      <c r="AM35" s="97">
        <v>1613791</v>
      </c>
      <c r="AN35" s="97">
        <v>5633</v>
      </c>
      <c r="AO35" s="97">
        <v>90025</v>
      </c>
      <c r="AP35" s="97"/>
      <c r="AQ35" s="97"/>
      <c r="AR35" s="97">
        <v>19974</v>
      </c>
      <c r="AS35" s="97">
        <v>338597</v>
      </c>
      <c r="AT35" s="97">
        <v>82166</v>
      </c>
      <c r="AU35" s="97">
        <v>2042430</v>
      </c>
      <c r="AV35" s="97"/>
      <c r="AW35" s="97"/>
      <c r="AX35" s="97"/>
      <c r="AY35" s="97"/>
      <c r="AZ35" s="97"/>
      <c r="BA35" s="97"/>
      <c r="BB35" s="97"/>
      <c r="BC35" s="97"/>
      <c r="BD35" s="98">
        <v>695.38499999999999</v>
      </c>
      <c r="BE35" s="98">
        <v>466.57250000000005</v>
      </c>
      <c r="BF35" s="98">
        <v>1161.9574999999998</v>
      </c>
      <c r="BG35" s="98">
        <v>2029.3529999999998</v>
      </c>
      <c r="BH35" s="98">
        <v>3191.3105</v>
      </c>
      <c r="BI35" s="59">
        <v>28</v>
      </c>
      <c r="BJ35" s="99">
        <v>152841207</v>
      </c>
      <c r="BK35" s="99">
        <v>58499773</v>
      </c>
      <c r="BL35" s="99">
        <v>0</v>
      </c>
      <c r="BM35" s="99">
        <v>16681200</v>
      </c>
      <c r="BN35" s="99">
        <v>2605356</v>
      </c>
      <c r="BO35" s="99">
        <v>19286556</v>
      </c>
      <c r="BP35" s="99">
        <v>1585066</v>
      </c>
      <c r="BQ35" s="99">
        <v>1505975</v>
      </c>
      <c r="BR35" s="99"/>
      <c r="BS35" s="99">
        <v>24255385</v>
      </c>
      <c r="BT35" s="99">
        <v>257973962</v>
      </c>
      <c r="BU35" s="99">
        <v>118966917</v>
      </c>
      <c r="BV35" s="99">
        <v>46963008</v>
      </c>
      <c r="BW35" s="99">
        <v>17408199</v>
      </c>
      <c r="BX35" s="99">
        <v>1675865</v>
      </c>
      <c r="BY35" s="99">
        <v>5645880</v>
      </c>
      <c r="BZ35" s="99">
        <v>385611</v>
      </c>
      <c r="CA35" s="99">
        <v>25247634</v>
      </c>
      <c r="CB35" s="99">
        <v>3021830</v>
      </c>
      <c r="CC35" s="99">
        <v>42497957</v>
      </c>
      <c r="CD35" s="99">
        <v>236697346</v>
      </c>
      <c r="CE35" s="59">
        <v>336</v>
      </c>
      <c r="CF35" s="96">
        <v>40.736117518658673</v>
      </c>
      <c r="CG35" s="96">
        <v>37.054417176730901</v>
      </c>
      <c r="CH35" s="96"/>
      <c r="CI35" s="99">
        <v>450042</v>
      </c>
      <c r="CJ35" s="99">
        <v>446718</v>
      </c>
      <c r="CK35" s="99"/>
      <c r="CL35" s="99">
        <v>0</v>
      </c>
      <c r="CM35" s="99">
        <v>560608</v>
      </c>
      <c r="CN35" s="99"/>
      <c r="CO35" s="99">
        <v>779259</v>
      </c>
      <c r="CP35" s="99">
        <v>1171205</v>
      </c>
      <c r="CQ35" s="99"/>
      <c r="CR35" s="99">
        <v>16775439</v>
      </c>
      <c r="CS35" s="99">
        <v>24579535</v>
      </c>
      <c r="CT35" s="99"/>
      <c r="CU35" s="99">
        <v>7072600</v>
      </c>
      <c r="CV35" s="99">
        <v>7732400</v>
      </c>
      <c r="CW35" s="99">
        <v>25643182</v>
      </c>
      <c r="CX35" s="99">
        <v>34490465</v>
      </c>
      <c r="CY35" s="97">
        <v>22001430</v>
      </c>
      <c r="CZ35" s="97">
        <v>5871050</v>
      </c>
      <c r="DA35" s="97">
        <v>12170173</v>
      </c>
      <c r="DB35" s="97">
        <v>18041223</v>
      </c>
      <c r="DC35" s="97">
        <v>731632</v>
      </c>
      <c r="DD35" s="97">
        <v>1235837</v>
      </c>
      <c r="DE35" s="97">
        <v>1967469</v>
      </c>
      <c r="DF35" s="97">
        <v>630944</v>
      </c>
      <c r="DG35" s="97">
        <v>1107335</v>
      </c>
      <c r="DH35" s="97">
        <v>1738278</v>
      </c>
      <c r="DI35" s="97">
        <v>167943</v>
      </c>
      <c r="DJ35" s="97">
        <v>113693</v>
      </c>
      <c r="DK35" s="97"/>
      <c r="DL35" s="97">
        <v>29</v>
      </c>
      <c r="DM35" s="97">
        <v>40</v>
      </c>
    </row>
    <row r="36" spans="1:117" s="59" customFormat="1" ht="11.25" x14ac:dyDescent="0.2">
      <c r="A36" s="113"/>
      <c r="B36" s="113" t="s">
        <v>661</v>
      </c>
      <c r="C36" s="114">
        <v>385</v>
      </c>
      <c r="D36" s="114">
        <v>4142574</v>
      </c>
      <c r="E36" s="97">
        <v>1553376</v>
      </c>
      <c r="F36" s="97">
        <v>5695950</v>
      </c>
      <c r="G36" s="97"/>
      <c r="H36" s="97">
        <v>82</v>
      </c>
      <c r="I36" s="97">
        <v>8</v>
      </c>
      <c r="J36" s="97">
        <v>339</v>
      </c>
      <c r="K36" s="97">
        <v>7</v>
      </c>
      <c r="L36" s="97">
        <v>1054271</v>
      </c>
      <c r="M36" s="97">
        <v>5080520</v>
      </c>
      <c r="N36" s="97">
        <v>19945616</v>
      </c>
      <c r="O36" s="97">
        <v>1514164</v>
      </c>
      <c r="P36" s="97">
        <v>1352498</v>
      </c>
      <c r="Q36" s="97">
        <v>135734</v>
      </c>
      <c r="R36" s="97">
        <v>1713264</v>
      </c>
      <c r="S36" s="97">
        <v>235112</v>
      </c>
      <c r="T36" s="97"/>
      <c r="U36" s="97">
        <v>45303</v>
      </c>
      <c r="V36" s="97">
        <v>6319</v>
      </c>
      <c r="W36" s="97">
        <v>5275</v>
      </c>
      <c r="X36" s="97">
        <v>22694505</v>
      </c>
      <c r="Y36" s="97">
        <v>65340650</v>
      </c>
      <c r="Z36" s="97">
        <v>9310669</v>
      </c>
      <c r="AA36" s="97">
        <v>9236945</v>
      </c>
      <c r="AC36" s="97"/>
      <c r="AD36" s="97">
        <v>2643899</v>
      </c>
      <c r="AE36" s="97">
        <v>883447</v>
      </c>
      <c r="AF36" s="97">
        <v>3527346</v>
      </c>
      <c r="AG36" s="97">
        <v>4583030</v>
      </c>
      <c r="AH36" s="97">
        <v>35155304</v>
      </c>
      <c r="AI36" s="97">
        <v>7591007</v>
      </c>
      <c r="AJ36" s="97"/>
      <c r="AK36" s="97"/>
      <c r="AL36" s="97">
        <v>55224</v>
      </c>
      <c r="AM36" s="97">
        <v>1572694</v>
      </c>
      <c r="AN36" s="97">
        <v>6073</v>
      </c>
      <c r="AO36" s="97">
        <v>89599</v>
      </c>
      <c r="AP36" s="97"/>
      <c r="AQ36" s="97"/>
      <c r="AR36" s="97">
        <v>18928</v>
      </c>
      <c r="AS36" s="97">
        <v>319140</v>
      </c>
      <c r="AT36" s="97">
        <v>80248</v>
      </c>
      <c r="AU36" s="97">
        <v>1981449</v>
      </c>
      <c r="AV36" s="97"/>
      <c r="AW36" s="97"/>
      <c r="AX36" s="97"/>
      <c r="AY36" s="97"/>
      <c r="AZ36" s="97"/>
      <c r="BA36" s="97"/>
      <c r="BB36" s="97"/>
      <c r="BC36" s="97"/>
      <c r="BD36" s="98">
        <v>685.875</v>
      </c>
      <c r="BE36" s="98">
        <v>461.53000000000003</v>
      </c>
      <c r="BF36" s="98">
        <v>1147.4049999999997</v>
      </c>
      <c r="BG36" s="98">
        <v>2059.1179999999999</v>
      </c>
      <c r="BH36" s="98">
        <v>3206.5230000000015</v>
      </c>
      <c r="BI36" s="59">
        <v>28</v>
      </c>
      <c r="BJ36" s="99">
        <v>148822854</v>
      </c>
      <c r="BK36" s="99">
        <v>57763810</v>
      </c>
      <c r="BL36" s="99"/>
      <c r="BM36" s="99">
        <v>16110363</v>
      </c>
      <c r="BN36" s="99">
        <v>1767105</v>
      </c>
      <c r="BO36" s="99">
        <v>17877468</v>
      </c>
      <c r="BP36" s="99">
        <v>1936623</v>
      </c>
      <c r="BQ36" s="99">
        <v>1096410.944532176</v>
      </c>
      <c r="BR36" s="99"/>
      <c r="BS36" s="99">
        <v>23457959</v>
      </c>
      <c r="BT36" s="99">
        <v>250955124.94453219</v>
      </c>
      <c r="BU36" s="99">
        <v>118349687</v>
      </c>
      <c r="BV36" s="99">
        <v>46302059</v>
      </c>
      <c r="BW36" s="99">
        <v>17522750</v>
      </c>
      <c r="BX36" s="99">
        <v>1591987</v>
      </c>
      <c r="BY36" s="99">
        <v>5706112</v>
      </c>
      <c r="BZ36" s="99">
        <v>599339</v>
      </c>
      <c r="CA36" s="99">
        <v>25420188</v>
      </c>
      <c r="CB36" s="99">
        <v>2977781.944532176</v>
      </c>
      <c r="CC36" s="99">
        <v>40782992</v>
      </c>
      <c r="CD36" s="99">
        <v>233832707.94453219</v>
      </c>
      <c r="CE36" s="59">
        <v>318</v>
      </c>
      <c r="CF36" s="96">
        <v>40.279711599599672</v>
      </c>
      <c r="CG36" s="96">
        <v>36.269044496528238</v>
      </c>
      <c r="CH36" s="96"/>
      <c r="CI36" s="99">
        <v>949791</v>
      </c>
      <c r="CJ36" s="99">
        <v>1001215</v>
      </c>
      <c r="CK36" s="99"/>
      <c r="CL36" s="99">
        <v>0</v>
      </c>
      <c r="CM36" s="99">
        <v>525779</v>
      </c>
      <c r="CN36" s="99"/>
      <c r="CO36" s="99">
        <v>1010371</v>
      </c>
      <c r="CP36" s="99">
        <v>1188212</v>
      </c>
      <c r="CQ36" s="99"/>
      <c r="CR36" s="99">
        <v>17523222</v>
      </c>
      <c r="CS36" s="99">
        <v>13574354</v>
      </c>
      <c r="CT36" s="99"/>
      <c r="CU36" s="99">
        <v>8379716</v>
      </c>
      <c r="CV36" s="99">
        <v>7086925</v>
      </c>
      <c r="CW36" s="99">
        <v>28395401</v>
      </c>
      <c r="CX36" s="99">
        <v>23376485</v>
      </c>
      <c r="CY36" s="97">
        <v>22419688</v>
      </c>
      <c r="CZ36" s="97">
        <v>5596319</v>
      </c>
      <c r="DA36" s="97">
        <v>12727524</v>
      </c>
      <c r="DB36" s="97">
        <v>18325276</v>
      </c>
      <c r="DC36" s="97">
        <v>826731</v>
      </c>
      <c r="DD36" s="97">
        <v>1169113</v>
      </c>
      <c r="DE36" s="97">
        <v>1996379</v>
      </c>
      <c r="DF36" s="97">
        <v>690875</v>
      </c>
      <c r="DG36" s="97">
        <v>1082168</v>
      </c>
      <c r="DH36" s="97">
        <v>1773051</v>
      </c>
      <c r="DI36" s="97">
        <v>182282</v>
      </c>
      <c r="DJ36" s="97">
        <v>119295</v>
      </c>
      <c r="DK36" s="97"/>
      <c r="DL36" s="97"/>
      <c r="DM36" s="97"/>
    </row>
    <row r="37" spans="1:117" s="59" customFormat="1" ht="11.25" x14ac:dyDescent="0.2">
      <c r="A37" s="113"/>
      <c r="B37" s="113" t="s">
        <v>662</v>
      </c>
      <c r="C37" s="114">
        <v>387</v>
      </c>
      <c r="D37" s="114">
        <v>4142822</v>
      </c>
      <c r="E37" s="97">
        <v>1545218</v>
      </c>
      <c r="F37" s="97">
        <v>5688040</v>
      </c>
      <c r="G37" s="97"/>
      <c r="H37" s="97">
        <v>80</v>
      </c>
      <c r="I37" s="97">
        <v>10</v>
      </c>
      <c r="J37" s="97">
        <v>311</v>
      </c>
      <c r="K37" s="97">
        <v>7</v>
      </c>
      <c r="L37" s="97">
        <v>1054489</v>
      </c>
      <c r="M37" s="97">
        <v>5075241</v>
      </c>
      <c r="N37" s="97">
        <v>20119689</v>
      </c>
      <c r="O37" s="97">
        <v>1478290</v>
      </c>
      <c r="P37" s="97">
        <v>1343038</v>
      </c>
      <c r="Q37" s="97">
        <v>130349</v>
      </c>
      <c r="R37" s="97">
        <v>1678229</v>
      </c>
      <c r="S37" s="97">
        <v>223395</v>
      </c>
      <c r="T37" s="97"/>
      <c r="U37" s="97">
        <v>46174</v>
      </c>
      <c r="V37" s="97">
        <v>5991</v>
      </c>
      <c r="W37" s="97">
        <v>4888</v>
      </c>
      <c r="X37" s="97">
        <v>22769205</v>
      </c>
      <c r="Y37" s="97">
        <v>65608341</v>
      </c>
      <c r="Z37" s="97">
        <v>8769425</v>
      </c>
      <c r="AA37" s="97">
        <v>8787296</v>
      </c>
      <c r="AC37" s="97"/>
      <c r="AD37" s="97">
        <v>2691119</v>
      </c>
      <c r="AE37" s="97">
        <v>835393</v>
      </c>
      <c r="AF37" s="97">
        <v>3526512</v>
      </c>
      <c r="AG37" s="97">
        <v>4623686</v>
      </c>
      <c r="AH37" s="97">
        <v>35781390</v>
      </c>
      <c r="AI37" s="97">
        <v>7806964</v>
      </c>
      <c r="AJ37" s="97"/>
      <c r="AK37" s="97"/>
      <c r="AL37" s="97">
        <v>53663</v>
      </c>
      <c r="AM37" s="97">
        <v>1510641</v>
      </c>
      <c r="AN37" s="97">
        <v>4536</v>
      </c>
      <c r="AO37" s="97">
        <v>69238</v>
      </c>
      <c r="AP37" s="97"/>
      <c r="AQ37" s="97"/>
      <c r="AR37" s="97">
        <v>16579</v>
      </c>
      <c r="AS37" s="97">
        <v>279010</v>
      </c>
      <c r="AT37" s="97">
        <v>74778</v>
      </c>
      <c r="AU37" s="97">
        <v>1858889</v>
      </c>
      <c r="AV37" s="97"/>
      <c r="AW37" s="97"/>
      <c r="AX37" s="97"/>
      <c r="AY37" s="97"/>
      <c r="AZ37" s="97"/>
      <c r="BA37" s="97"/>
      <c r="BB37" s="97"/>
      <c r="BC37" s="97"/>
      <c r="BD37" s="98">
        <v>693.92499999999984</v>
      </c>
      <c r="BE37" s="98">
        <v>471.53000000000003</v>
      </c>
      <c r="BF37" s="98">
        <v>1165.4550000000002</v>
      </c>
      <c r="BG37" s="98">
        <v>2070.0974999999994</v>
      </c>
      <c r="BH37" s="98">
        <v>3235.5525000000002</v>
      </c>
      <c r="BI37" s="59">
        <v>30</v>
      </c>
      <c r="BJ37" s="99">
        <v>148126309</v>
      </c>
      <c r="BK37" s="99">
        <v>55930070</v>
      </c>
      <c r="BL37" s="99"/>
      <c r="BM37" s="99">
        <v>16758969</v>
      </c>
      <c r="BN37" s="99">
        <v>2820702</v>
      </c>
      <c r="BO37" s="99">
        <v>19629066</v>
      </c>
      <c r="BP37" s="99">
        <v>1675039</v>
      </c>
      <c r="BQ37" s="99">
        <v>1271942</v>
      </c>
      <c r="BR37" s="99"/>
      <c r="BS37" s="99">
        <v>24237567</v>
      </c>
      <c r="BT37" s="99">
        <v>250869993</v>
      </c>
      <c r="BU37" s="99">
        <v>118360694</v>
      </c>
      <c r="BV37" s="99">
        <v>44530758</v>
      </c>
      <c r="BW37" s="99">
        <v>17851165</v>
      </c>
      <c r="BX37" s="99">
        <v>1778993</v>
      </c>
      <c r="BY37" s="99">
        <v>5637845</v>
      </c>
      <c r="BZ37" s="99">
        <v>717156</v>
      </c>
      <c r="CA37" s="99">
        <v>25985159</v>
      </c>
      <c r="CB37" s="99">
        <v>2327911</v>
      </c>
      <c r="CC37" s="99">
        <v>40340772</v>
      </c>
      <c r="CD37" s="99">
        <v>231545294</v>
      </c>
      <c r="CE37" s="59">
        <v>330</v>
      </c>
      <c r="CF37" s="96">
        <v>40.119836430336619</v>
      </c>
      <c r="CG37" s="96">
        <v>35.874638539813361</v>
      </c>
      <c r="CH37" s="96"/>
      <c r="CI37" s="99">
        <v>1012372</v>
      </c>
      <c r="CJ37" s="99">
        <v>1012372</v>
      </c>
      <c r="CK37" s="99"/>
      <c r="CL37" s="99">
        <v>0</v>
      </c>
      <c r="CM37" s="99">
        <v>201151.58</v>
      </c>
      <c r="CN37" s="99"/>
      <c r="CO37" s="99">
        <v>715792</v>
      </c>
      <c r="CP37" s="99">
        <v>628412</v>
      </c>
      <c r="CQ37" s="99"/>
      <c r="CR37" s="99">
        <v>13939884</v>
      </c>
      <c r="CS37" s="99">
        <v>13565542</v>
      </c>
      <c r="CT37" s="99"/>
      <c r="CU37" s="99">
        <v>6398390.9100000001</v>
      </c>
      <c r="CV37" s="99">
        <v>7156581.9100000001</v>
      </c>
      <c r="CW37" s="99">
        <v>22296694.489999998</v>
      </c>
      <c r="CX37" s="99">
        <v>22564059.489999998</v>
      </c>
      <c r="CY37" s="97">
        <v>22184537</v>
      </c>
      <c r="CZ37" s="97">
        <v>5494747</v>
      </c>
      <c r="DA37" s="97">
        <v>12731542</v>
      </c>
      <c r="DB37" s="97">
        <v>18226639</v>
      </c>
      <c r="DC37" s="97">
        <v>772024</v>
      </c>
      <c r="DD37" s="97">
        <v>1092794</v>
      </c>
      <c r="DE37" s="97">
        <v>1865650</v>
      </c>
      <c r="DF37" s="97">
        <v>696501</v>
      </c>
      <c r="DG37" s="97">
        <v>1067508</v>
      </c>
      <c r="DH37" s="97">
        <v>1768639</v>
      </c>
      <c r="DI37" s="97">
        <v>183907</v>
      </c>
      <c r="DJ37" s="97">
        <v>123103</v>
      </c>
      <c r="DK37" s="97"/>
      <c r="DL37" s="97">
        <v>27</v>
      </c>
      <c r="DM37" s="97">
        <v>33</v>
      </c>
    </row>
    <row r="38" spans="1:117" s="59" customFormat="1" ht="11.25" x14ac:dyDescent="0.2">
      <c r="A38" s="113"/>
      <c r="B38" s="113" t="s">
        <v>663</v>
      </c>
      <c r="C38" s="114">
        <v>387</v>
      </c>
      <c r="D38" s="114">
        <v>4135714</v>
      </c>
      <c r="E38" s="97">
        <v>1538514</v>
      </c>
      <c r="F38" s="97">
        <v>5674228</v>
      </c>
      <c r="G38" s="97"/>
      <c r="H38" s="97">
        <v>80</v>
      </c>
      <c r="I38" s="97">
        <v>10</v>
      </c>
      <c r="J38" s="97">
        <v>254</v>
      </c>
      <c r="K38" s="97">
        <v>5</v>
      </c>
      <c r="L38" s="97">
        <v>1057196</v>
      </c>
      <c r="M38" s="97">
        <v>4961313</v>
      </c>
      <c r="N38" s="97">
        <v>20021463</v>
      </c>
      <c r="O38" s="97">
        <v>1562327</v>
      </c>
      <c r="P38" s="97">
        <v>1307138</v>
      </c>
      <c r="Q38" s="97">
        <v>132432</v>
      </c>
      <c r="R38" s="97">
        <v>1620067</v>
      </c>
      <c r="S38" s="97">
        <v>214430</v>
      </c>
      <c r="T38" s="97"/>
      <c r="U38" s="97">
        <v>50102</v>
      </c>
      <c r="V38" s="97">
        <v>5715</v>
      </c>
      <c r="W38" s="97">
        <v>4520</v>
      </c>
      <c r="X38" s="97">
        <v>22168382</v>
      </c>
      <c r="Y38" s="97">
        <v>62431695</v>
      </c>
      <c r="Z38" s="97">
        <v>7982165</v>
      </c>
      <c r="AA38" s="97">
        <v>7934605</v>
      </c>
      <c r="AC38" s="97"/>
      <c r="AD38" s="97">
        <v>2634190</v>
      </c>
      <c r="AE38" s="97">
        <v>924075</v>
      </c>
      <c r="AF38" s="97">
        <v>3552921</v>
      </c>
      <c r="AG38" s="97">
        <v>4324647</v>
      </c>
      <c r="AH38" s="97">
        <v>33517304</v>
      </c>
      <c r="AI38" s="97">
        <v>7125325</v>
      </c>
      <c r="AJ38" s="97"/>
      <c r="AK38" s="97"/>
      <c r="AL38" s="97">
        <v>55794</v>
      </c>
      <c r="AM38" s="97">
        <v>1552888</v>
      </c>
      <c r="AN38" s="97"/>
      <c r="AO38" s="97"/>
      <c r="AP38" s="97"/>
      <c r="AQ38" s="97"/>
      <c r="AR38" s="97"/>
      <c r="AS38" s="97"/>
      <c r="AT38" s="97">
        <v>70446</v>
      </c>
      <c r="AU38" s="97">
        <v>1810023</v>
      </c>
      <c r="AV38" s="97"/>
      <c r="AW38" s="97"/>
      <c r="AX38" s="97"/>
      <c r="AY38" s="97"/>
      <c r="AZ38" s="97"/>
      <c r="BA38" s="97"/>
      <c r="BB38" s="97"/>
      <c r="BC38" s="97"/>
      <c r="BD38" s="98">
        <v>700.88</v>
      </c>
      <c r="BE38" s="98">
        <v>521.11</v>
      </c>
      <c r="BF38" s="98">
        <v>1221.9899999999998</v>
      </c>
      <c r="BG38" s="98">
        <v>2044.7400000000005</v>
      </c>
      <c r="BH38" s="98">
        <v>3266.7300000000005</v>
      </c>
      <c r="BI38" s="59">
        <v>30</v>
      </c>
      <c r="BJ38" s="99">
        <v>145428545</v>
      </c>
      <c r="BK38" s="99">
        <v>53311171</v>
      </c>
      <c r="BL38" s="99"/>
      <c r="BM38" s="99">
        <v>16060365</v>
      </c>
      <c r="BN38" s="99">
        <v>2287083</v>
      </c>
      <c r="BO38" s="99">
        <v>18347448</v>
      </c>
      <c r="BP38" s="99">
        <v>1607929</v>
      </c>
      <c r="BQ38" s="99">
        <v>1582869</v>
      </c>
      <c r="BR38" s="99"/>
      <c r="BS38" s="99">
        <v>23477265</v>
      </c>
      <c r="BT38" s="99">
        <v>243755227</v>
      </c>
      <c r="BU38" s="99">
        <v>114363717</v>
      </c>
      <c r="BV38" s="99">
        <v>43863465</v>
      </c>
      <c r="BW38" s="99">
        <v>17784391</v>
      </c>
      <c r="BX38" s="99">
        <v>1895102</v>
      </c>
      <c r="BY38" s="99">
        <v>5446768</v>
      </c>
      <c r="BZ38" s="99">
        <v>720852</v>
      </c>
      <c r="CA38" s="99">
        <v>25847113</v>
      </c>
      <c r="CB38" s="99">
        <v>1369244</v>
      </c>
      <c r="CC38" s="99">
        <v>39057643</v>
      </c>
      <c r="CD38" s="99">
        <v>224501182</v>
      </c>
      <c r="CE38" s="59">
        <v>331</v>
      </c>
      <c r="CF38" s="96">
        <v>39.273953179547718</v>
      </c>
      <c r="CG38" s="96">
        <v>35.024978904619275</v>
      </c>
      <c r="CH38" s="96"/>
      <c r="CI38" s="99">
        <v>149323</v>
      </c>
      <c r="CJ38" s="99">
        <v>150257</v>
      </c>
      <c r="CK38" s="99"/>
      <c r="CL38" s="99"/>
      <c r="CM38" s="99">
        <v>357788</v>
      </c>
      <c r="CN38" s="99"/>
      <c r="CO38" s="99">
        <v>621151</v>
      </c>
      <c r="CP38" s="99">
        <v>883562</v>
      </c>
      <c r="CQ38" s="99"/>
      <c r="CR38" s="99">
        <v>10018277</v>
      </c>
      <c r="CS38" s="99">
        <v>11800765</v>
      </c>
      <c r="CT38" s="99"/>
      <c r="CU38" s="99">
        <v>5166404</v>
      </c>
      <c r="CV38" s="99">
        <v>4965337</v>
      </c>
      <c r="CW38" s="99">
        <v>16336702</v>
      </c>
      <c r="CX38" s="99">
        <v>18157709</v>
      </c>
      <c r="CY38" s="97">
        <v>21421086</v>
      </c>
      <c r="CZ38" s="97">
        <v>5241226</v>
      </c>
      <c r="DA38" s="97">
        <v>12207356</v>
      </c>
      <c r="DB38" s="97">
        <v>17448582</v>
      </c>
      <c r="DC38" s="97">
        <v>735204</v>
      </c>
      <c r="DD38" s="97">
        <v>1044639</v>
      </c>
      <c r="DE38" s="97">
        <v>1779843</v>
      </c>
      <c r="DF38" s="97">
        <v>633401</v>
      </c>
      <c r="DG38" s="97">
        <v>1031811</v>
      </c>
      <c r="DH38" s="97">
        <v>1665212</v>
      </c>
      <c r="DI38" s="97">
        <v>202049</v>
      </c>
      <c r="DJ38" s="97">
        <v>109078</v>
      </c>
      <c r="DK38" s="97"/>
      <c r="DL38" s="97">
        <v>28</v>
      </c>
      <c r="DM38" s="97">
        <v>35</v>
      </c>
    </row>
    <row r="39" spans="1:117" s="59" customFormat="1" ht="11.25" x14ac:dyDescent="0.2">
      <c r="A39" s="113"/>
      <c r="B39" s="113" t="s">
        <v>664</v>
      </c>
      <c r="C39" s="114">
        <v>388</v>
      </c>
      <c r="D39" s="114">
        <v>4120497</v>
      </c>
      <c r="E39" s="97">
        <v>1527627</v>
      </c>
      <c r="F39" s="97">
        <v>5648124</v>
      </c>
      <c r="G39" s="97"/>
      <c r="H39" s="97">
        <v>79</v>
      </c>
      <c r="I39" s="97">
        <v>8</v>
      </c>
      <c r="J39" s="97">
        <v>301</v>
      </c>
      <c r="K39" s="97">
        <v>8</v>
      </c>
      <c r="L39" s="97">
        <v>1047234</v>
      </c>
      <c r="M39" s="97">
        <v>4931386</v>
      </c>
      <c r="N39" s="97">
        <v>19761782</v>
      </c>
      <c r="O39" s="97">
        <v>1473488</v>
      </c>
      <c r="P39" s="97">
        <v>1262742</v>
      </c>
      <c r="Q39" s="97">
        <v>138900</v>
      </c>
      <c r="R39" s="97">
        <v>1534931</v>
      </c>
      <c r="S39" s="97">
        <v>193651</v>
      </c>
      <c r="T39" s="97"/>
      <c r="U39" s="97">
        <v>51002</v>
      </c>
      <c r="V39" s="97">
        <v>5518</v>
      </c>
      <c r="W39" s="97">
        <v>4380</v>
      </c>
      <c r="X39" s="97">
        <v>20809809</v>
      </c>
      <c r="Y39" s="97">
        <v>59883014</v>
      </c>
      <c r="Z39" s="97">
        <v>7239020</v>
      </c>
      <c r="AA39" s="97">
        <v>7188238</v>
      </c>
      <c r="AB39" s="97"/>
      <c r="AC39" s="97"/>
      <c r="AD39" s="97">
        <v>2512909</v>
      </c>
      <c r="AE39" s="97">
        <v>882498</v>
      </c>
      <c r="AF39" s="97">
        <v>3414723</v>
      </c>
      <c r="AG39" s="97">
        <v>4438093</v>
      </c>
      <c r="AH39" s="97">
        <v>33252067</v>
      </c>
      <c r="AI39" s="97">
        <v>7638604</v>
      </c>
      <c r="AJ39" s="97"/>
      <c r="AK39" s="97"/>
      <c r="AL39" s="97">
        <v>53425</v>
      </c>
      <c r="AM39" s="97">
        <v>1470773</v>
      </c>
      <c r="AN39" s="97"/>
      <c r="AO39" s="97"/>
      <c r="AP39" s="97"/>
      <c r="AQ39" s="97"/>
      <c r="AR39" s="97"/>
      <c r="AS39" s="97"/>
      <c r="AT39" s="97">
        <v>66785</v>
      </c>
      <c r="AU39" s="97">
        <v>1700888</v>
      </c>
      <c r="AV39" s="97"/>
      <c r="AW39" s="97"/>
      <c r="AX39" s="97"/>
      <c r="AY39" s="97"/>
      <c r="AZ39" s="97"/>
      <c r="BA39" s="97"/>
      <c r="BB39" s="97"/>
      <c r="BC39" s="97"/>
      <c r="BD39" s="98">
        <v>677.74</v>
      </c>
      <c r="BE39" s="98">
        <v>557.32999999999993</v>
      </c>
      <c r="BF39" s="98">
        <v>1235.0700000000002</v>
      </c>
      <c r="BG39" s="98">
        <v>2010.45</v>
      </c>
      <c r="BH39" s="98">
        <v>3245.5199999999995</v>
      </c>
      <c r="BI39" s="59">
        <v>30</v>
      </c>
      <c r="BJ39" s="99">
        <v>139788400</v>
      </c>
      <c r="BK39" s="99">
        <v>50835372</v>
      </c>
      <c r="BL39" s="99"/>
      <c r="BM39" s="99">
        <v>15521200</v>
      </c>
      <c r="BN39" s="99">
        <v>2470394</v>
      </c>
      <c r="BO39" s="99">
        <v>17991594</v>
      </c>
      <c r="BP39" s="99">
        <v>1561892</v>
      </c>
      <c r="BQ39" s="99">
        <v>1209973</v>
      </c>
      <c r="BR39" s="99"/>
      <c r="BS39" s="99">
        <v>25102540</v>
      </c>
      <c r="BT39" s="99">
        <v>236489771</v>
      </c>
      <c r="BU39" s="99">
        <v>110623564</v>
      </c>
      <c r="BV39" s="99">
        <v>42199741</v>
      </c>
      <c r="BW39" s="99">
        <v>17607960</v>
      </c>
      <c r="BX39" s="99">
        <v>1706519</v>
      </c>
      <c r="BY39" s="99">
        <v>5135310</v>
      </c>
      <c r="BZ39" s="99">
        <v>584563</v>
      </c>
      <c r="CA39" s="99">
        <v>25141622</v>
      </c>
      <c r="CB39" s="99">
        <v>2403379</v>
      </c>
      <c r="CC39" s="99">
        <v>35632188</v>
      </c>
      <c r="CD39" s="99">
        <v>216000494</v>
      </c>
      <c r="CE39" s="59">
        <v>330</v>
      </c>
      <c r="CF39" s="96">
        <v>37.955335727704693</v>
      </c>
      <c r="CG39" s="96">
        <v>33.749926878375902</v>
      </c>
      <c r="CH39" s="96"/>
      <c r="CI39" s="99">
        <v>125897</v>
      </c>
      <c r="CJ39" s="99">
        <v>124274</v>
      </c>
      <c r="CK39" s="99"/>
      <c r="CL39" s="99"/>
      <c r="CM39" s="99">
        <v>669142</v>
      </c>
      <c r="CN39" s="99"/>
      <c r="CO39" s="99">
        <v>2769806</v>
      </c>
      <c r="CP39" s="99">
        <v>3286862</v>
      </c>
      <c r="CQ39" s="99"/>
      <c r="CR39" s="99">
        <v>6604150</v>
      </c>
      <c r="CS39" s="99">
        <v>3436207</v>
      </c>
      <c r="CT39" s="99"/>
      <c r="CU39" s="99">
        <v>4861926</v>
      </c>
      <c r="CV39" s="99">
        <v>4709705</v>
      </c>
      <c r="CW39" s="99">
        <v>15032052</v>
      </c>
      <c r="CX39" s="99">
        <v>12226190</v>
      </c>
      <c r="CY39" s="97">
        <v>20248066</v>
      </c>
      <c r="CZ39" s="97">
        <v>4943549</v>
      </c>
      <c r="DA39" s="97">
        <v>11761728</v>
      </c>
      <c r="DB39" s="97">
        <v>16705629</v>
      </c>
      <c r="DC39" s="97">
        <v>667530</v>
      </c>
      <c r="DD39" s="97">
        <v>954576</v>
      </c>
      <c r="DE39" s="97">
        <v>1639057</v>
      </c>
      <c r="DF39" s="97">
        <v>611164</v>
      </c>
      <c r="DG39" s="97">
        <v>946868</v>
      </c>
      <c r="DH39" s="97">
        <v>1574238</v>
      </c>
      <c r="DI39" s="97">
        <v>188236</v>
      </c>
      <c r="DJ39" s="97">
        <v>108614</v>
      </c>
      <c r="DK39" s="97"/>
      <c r="DL39" s="97">
        <v>28</v>
      </c>
      <c r="DM39" s="97">
        <v>36</v>
      </c>
    </row>
    <row r="40" spans="1:117" s="59" customFormat="1" ht="11.25" x14ac:dyDescent="0.2">
      <c r="A40" s="113"/>
      <c r="B40" s="113" t="s">
        <v>665</v>
      </c>
      <c r="C40" s="114">
        <v>388</v>
      </c>
      <c r="D40" s="114">
        <v>4085306</v>
      </c>
      <c r="E40" s="97">
        <v>1532438</v>
      </c>
      <c r="F40" s="97">
        <v>5617744</v>
      </c>
      <c r="G40" s="97"/>
      <c r="H40" s="97">
        <v>78</v>
      </c>
      <c r="I40" s="97">
        <v>10</v>
      </c>
      <c r="J40" s="97">
        <v>343</v>
      </c>
      <c r="K40" s="97">
        <v>8</v>
      </c>
      <c r="L40" s="97">
        <v>1042013</v>
      </c>
      <c r="M40" s="97">
        <v>4870727</v>
      </c>
      <c r="N40" s="97">
        <v>20144918</v>
      </c>
      <c r="O40" s="97">
        <v>1465696</v>
      </c>
      <c r="P40" s="97">
        <v>1224934</v>
      </c>
      <c r="Q40" s="97">
        <v>118422</v>
      </c>
      <c r="R40" s="97">
        <v>1474942</v>
      </c>
      <c r="S40" s="97">
        <v>188080</v>
      </c>
      <c r="T40" s="97"/>
      <c r="U40" s="97">
        <v>51331</v>
      </c>
      <c r="V40" s="97">
        <v>5386</v>
      </c>
      <c r="W40" s="97">
        <v>4369</v>
      </c>
      <c r="X40" s="97">
        <v>20836885</v>
      </c>
      <c r="Y40" s="97">
        <v>59630650</v>
      </c>
      <c r="Z40" s="97">
        <v>6418704</v>
      </c>
      <c r="AA40" s="97">
        <v>6332519</v>
      </c>
      <c r="AB40" s="97"/>
      <c r="AC40" s="97"/>
      <c r="AD40" s="97">
        <v>2452133</v>
      </c>
      <c r="AE40" s="97">
        <v>884791</v>
      </c>
      <c r="AF40" s="97">
        <v>3302127.2080000001</v>
      </c>
      <c r="AG40" s="97">
        <v>4670201</v>
      </c>
      <c r="AH40" s="97">
        <v>32824322</v>
      </c>
      <c r="AI40" s="97">
        <v>7636133</v>
      </c>
      <c r="AJ40" s="97"/>
      <c r="AK40" s="97"/>
      <c r="AL40" s="97">
        <v>53064</v>
      </c>
      <c r="AM40" s="97">
        <v>1471411</v>
      </c>
      <c r="AN40" s="97"/>
      <c r="AO40" s="97"/>
      <c r="AP40" s="97"/>
      <c r="AQ40" s="97"/>
      <c r="AR40" s="97"/>
      <c r="AS40" s="97"/>
      <c r="AT40" s="97">
        <v>65258</v>
      </c>
      <c r="AU40" s="97">
        <v>1678962</v>
      </c>
      <c r="AV40" s="97"/>
      <c r="AW40" s="97"/>
      <c r="AX40" s="97"/>
      <c r="AY40" s="97"/>
      <c r="AZ40" s="97"/>
      <c r="BA40" s="97"/>
      <c r="BB40" s="97"/>
      <c r="BC40" s="97"/>
      <c r="BD40" s="98">
        <v>685.05</v>
      </c>
      <c r="BE40" s="98">
        <v>558.66999999999996</v>
      </c>
      <c r="BF40" s="98">
        <v>1243.72</v>
      </c>
      <c r="BG40" s="98">
        <v>1978.7</v>
      </c>
      <c r="BH40" s="98">
        <v>3222.42</v>
      </c>
      <c r="BI40" s="59">
        <v>27</v>
      </c>
      <c r="BJ40" s="99">
        <v>136681201</v>
      </c>
      <c r="BK40" s="99">
        <v>49074055</v>
      </c>
      <c r="BL40" s="99"/>
      <c r="BM40" s="99">
        <v>14909100</v>
      </c>
      <c r="BN40" s="99">
        <v>2534452</v>
      </c>
      <c r="BO40" s="99">
        <v>17443552</v>
      </c>
      <c r="BP40" s="99">
        <v>1790751</v>
      </c>
      <c r="BQ40" s="99">
        <v>1230938</v>
      </c>
      <c r="BR40" s="99"/>
      <c r="BS40" s="99">
        <v>23737934</v>
      </c>
      <c r="BT40" s="99">
        <v>229958431</v>
      </c>
      <c r="BU40" s="99">
        <v>107549911</v>
      </c>
      <c r="BV40" s="99">
        <v>41018069</v>
      </c>
      <c r="BW40" s="99">
        <v>17316014</v>
      </c>
      <c r="BX40" s="99">
        <v>1827818</v>
      </c>
      <c r="BY40" s="99">
        <v>5048615</v>
      </c>
      <c r="BZ40" s="99">
        <v>809963</v>
      </c>
      <c r="CA40" s="99">
        <v>25002410</v>
      </c>
      <c r="CB40" s="99">
        <v>2630343</v>
      </c>
      <c r="CC40" s="99">
        <v>34197006</v>
      </c>
      <c r="CD40" s="99">
        <v>210397739</v>
      </c>
      <c r="CE40" s="59">
        <v>330</v>
      </c>
      <c r="CF40" s="96">
        <v>37.339514347272882</v>
      </c>
      <c r="CG40" s="96">
        <v>33.065810047592059</v>
      </c>
      <c r="CH40" s="96"/>
      <c r="CI40" s="99">
        <v>362660</v>
      </c>
      <c r="CJ40" s="99">
        <v>362660</v>
      </c>
      <c r="CK40" s="99"/>
      <c r="CL40" s="99"/>
      <c r="CM40" s="99">
        <v>138998</v>
      </c>
      <c r="CN40" s="99"/>
      <c r="CO40" s="99">
        <v>602125</v>
      </c>
      <c r="CP40" s="99">
        <v>1000676</v>
      </c>
      <c r="CQ40" s="99"/>
      <c r="CR40" s="99">
        <v>5171584</v>
      </c>
      <c r="CS40" s="99">
        <v>6617387</v>
      </c>
      <c r="CT40" s="99"/>
      <c r="CU40" s="99">
        <v>5447811</v>
      </c>
      <c r="CV40" s="99">
        <v>5014453</v>
      </c>
      <c r="CW40" s="99">
        <v>11723178</v>
      </c>
      <c r="CX40" s="99">
        <v>13134174</v>
      </c>
      <c r="CY40" s="97">
        <v>20034417</v>
      </c>
      <c r="CZ40" s="97">
        <v>4829091</v>
      </c>
      <c r="DA40" s="97">
        <v>11772779</v>
      </c>
      <c r="DB40" s="97">
        <v>16601874</v>
      </c>
      <c r="DC40" s="97">
        <v>657737</v>
      </c>
      <c r="DD40" s="97">
        <v>923671</v>
      </c>
      <c r="DE40" s="97">
        <v>1587451</v>
      </c>
      <c r="DF40" s="97">
        <v>587778</v>
      </c>
      <c r="DG40" s="97">
        <v>899346</v>
      </c>
      <c r="DH40" s="97">
        <v>1523237</v>
      </c>
      <c r="DI40" s="97">
        <v>194237</v>
      </c>
      <c r="DJ40" s="97">
        <v>101521</v>
      </c>
      <c r="DK40" s="97"/>
      <c r="DL40" s="97">
        <v>27</v>
      </c>
      <c r="DM40" s="97">
        <v>25</v>
      </c>
    </row>
    <row r="41" spans="1:117" s="59" customFormat="1" ht="11.25" x14ac:dyDescent="0.2">
      <c r="A41" s="113"/>
      <c r="B41" s="113" t="s">
        <v>666</v>
      </c>
      <c r="C41" s="114">
        <v>387</v>
      </c>
      <c r="D41" s="114">
        <v>4046693</v>
      </c>
      <c r="E41" s="97">
        <v>1534064</v>
      </c>
      <c r="F41" s="97">
        <v>5580757</v>
      </c>
      <c r="G41" s="97"/>
      <c r="H41" s="97">
        <v>79</v>
      </c>
      <c r="I41" s="97">
        <v>11</v>
      </c>
      <c r="J41" s="97">
        <v>343</v>
      </c>
      <c r="K41" s="97">
        <v>8</v>
      </c>
      <c r="L41" s="97">
        <v>1030085.25</v>
      </c>
      <c r="M41" s="97">
        <v>4826607</v>
      </c>
      <c r="N41" s="97">
        <v>19896226</v>
      </c>
      <c r="O41" s="97">
        <v>1530770</v>
      </c>
      <c r="P41" s="97">
        <v>1156186</v>
      </c>
      <c r="Q41" s="97"/>
      <c r="R41" s="97">
        <v>1366167</v>
      </c>
      <c r="S41" s="97"/>
      <c r="T41" s="97"/>
      <c r="U41" s="97">
        <v>54560</v>
      </c>
      <c r="V41" s="97">
        <v>5350</v>
      </c>
      <c r="W41" s="97">
        <v>4312</v>
      </c>
      <c r="X41" s="97">
        <v>20328470</v>
      </c>
      <c r="Y41" s="97">
        <v>57933246</v>
      </c>
      <c r="Z41" s="97">
        <v>5453250</v>
      </c>
      <c r="AA41" s="97">
        <v>5373411</v>
      </c>
      <c r="AB41" s="97"/>
      <c r="AC41" s="97"/>
      <c r="AD41" s="97">
        <v>2477484</v>
      </c>
      <c r="AE41" s="97">
        <v>687889.83108105964</v>
      </c>
      <c r="AF41" s="97">
        <v>3165373.8310810593</v>
      </c>
      <c r="AG41" s="97">
        <v>5169795</v>
      </c>
      <c r="AH41" s="97">
        <v>33084961</v>
      </c>
      <c r="AI41" s="97">
        <v>9648883</v>
      </c>
      <c r="AJ41" s="97"/>
      <c r="AK41" s="97"/>
      <c r="AL41" s="97">
        <v>50669</v>
      </c>
      <c r="AM41" s="97">
        <v>1421457</v>
      </c>
      <c r="AN41" s="97"/>
      <c r="AO41" s="97"/>
      <c r="AP41" s="97"/>
      <c r="AQ41" s="97"/>
      <c r="AR41" s="97"/>
      <c r="AS41" s="97"/>
      <c r="AT41" s="97">
        <v>63146</v>
      </c>
      <c r="AU41" s="97">
        <v>1636455</v>
      </c>
      <c r="AV41" s="97"/>
      <c r="AW41" s="97"/>
      <c r="AX41" s="97"/>
      <c r="AY41" s="97"/>
      <c r="AZ41" s="97"/>
      <c r="BA41" s="97"/>
      <c r="BB41" s="97"/>
      <c r="BC41" s="97"/>
      <c r="BD41" s="98">
        <v>691.56</v>
      </c>
      <c r="BE41" s="98">
        <v>560.87000000000012</v>
      </c>
      <c r="BF41" s="98">
        <v>1252.43</v>
      </c>
      <c r="BG41" s="98">
        <v>1973.37</v>
      </c>
      <c r="BH41" s="98">
        <v>3225.8</v>
      </c>
      <c r="BI41" s="59">
        <v>27</v>
      </c>
      <c r="BJ41" s="99">
        <v>131562173</v>
      </c>
      <c r="BK41" s="99">
        <v>47823353</v>
      </c>
      <c r="BL41" s="99"/>
      <c r="BM41" s="99">
        <v>14196700</v>
      </c>
      <c r="BN41" s="99">
        <v>2402129</v>
      </c>
      <c r="BO41" s="99">
        <v>16582798</v>
      </c>
      <c r="BP41" s="99">
        <v>2205259</v>
      </c>
      <c r="BQ41" s="99">
        <v>1729800</v>
      </c>
      <c r="BR41" s="99"/>
      <c r="BS41" s="99">
        <v>20134750</v>
      </c>
      <c r="BT41" s="99">
        <v>220038133</v>
      </c>
      <c r="BU41" s="99">
        <v>104611906</v>
      </c>
      <c r="BV41" s="99">
        <v>39473413</v>
      </c>
      <c r="BW41" s="99">
        <v>17735389</v>
      </c>
      <c r="BX41" s="99">
        <v>1468632</v>
      </c>
      <c r="BY41" s="99">
        <v>4492042</v>
      </c>
      <c r="BZ41" s="99">
        <v>696083</v>
      </c>
      <c r="CA41" s="99">
        <v>24392146</v>
      </c>
      <c r="CB41" s="99">
        <v>1859361</v>
      </c>
      <c r="CC41" s="99">
        <v>32681561</v>
      </c>
      <c r="CD41" s="99">
        <v>203018387</v>
      </c>
      <c r="CE41" s="59">
        <v>324</v>
      </c>
      <c r="CF41" s="96">
        <v>36.278644562362402</v>
      </c>
      <c r="CG41" s="96">
        <v>32.143583030044134</v>
      </c>
      <c r="CH41" s="96"/>
      <c r="CI41" s="99">
        <v>92764</v>
      </c>
      <c r="CJ41" s="99">
        <v>94720</v>
      </c>
      <c r="CK41" s="99"/>
      <c r="CL41" s="99"/>
      <c r="CM41" s="99">
        <v>299200</v>
      </c>
      <c r="CN41" s="99"/>
      <c r="CO41" s="99">
        <v>2847346</v>
      </c>
      <c r="CP41" s="99">
        <v>2664600</v>
      </c>
      <c r="CQ41" s="99"/>
      <c r="CR41" s="99">
        <v>25352343</v>
      </c>
      <c r="CS41" s="99">
        <v>24348142</v>
      </c>
      <c r="CT41" s="99"/>
      <c r="CU41" s="99">
        <v>3865204</v>
      </c>
      <c r="CV41" s="99">
        <v>2950581</v>
      </c>
      <c r="CW41" s="99">
        <v>32456857</v>
      </c>
      <c r="CX41" s="99">
        <v>30357243</v>
      </c>
      <c r="CY41" s="97">
        <v>19317031</v>
      </c>
      <c r="CZ41" s="97">
        <v>4621168</v>
      </c>
      <c r="DA41" s="97">
        <v>11370321</v>
      </c>
      <c r="DB41" s="97">
        <v>15991489</v>
      </c>
      <c r="DC41" s="97">
        <v>689182</v>
      </c>
      <c r="DD41" s="97">
        <v>906318</v>
      </c>
      <c r="DE41" s="97">
        <v>1612437</v>
      </c>
      <c r="DF41" s="97">
        <v>496329</v>
      </c>
      <c r="DG41" s="97">
        <v>736470</v>
      </c>
      <c r="DH41" s="97">
        <v>1389372</v>
      </c>
      <c r="DI41" s="97">
        <v>222934</v>
      </c>
      <c r="DJ41" s="97">
        <v>93569</v>
      </c>
      <c r="DK41" s="97"/>
      <c r="DL41" s="97">
        <v>30</v>
      </c>
      <c r="DM41" s="97">
        <v>38</v>
      </c>
    </row>
    <row r="42" spans="1:117" s="59" customFormat="1" ht="11.25" x14ac:dyDescent="0.2">
      <c r="A42" s="113"/>
      <c r="B42" s="113" t="s">
        <v>667</v>
      </c>
      <c r="C42" s="114">
        <v>387</v>
      </c>
      <c r="D42" s="114">
        <v>4014417</v>
      </c>
      <c r="E42" s="97">
        <v>1518538</v>
      </c>
      <c r="F42" s="97">
        <v>5532955</v>
      </c>
      <c r="G42" s="97"/>
      <c r="H42" s="97">
        <v>79</v>
      </c>
      <c r="I42" s="97">
        <v>12</v>
      </c>
      <c r="J42" s="97">
        <v>342</v>
      </c>
      <c r="K42" s="97">
        <v>9</v>
      </c>
      <c r="L42" s="97">
        <v>1029922</v>
      </c>
      <c r="M42" s="97">
        <v>4760683</v>
      </c>
      <c r="N42" s="97">
        <v>19449780</v>
      </c>
      <c r="O42" s="97">
        <v>1522848</v>
      </c>
      <c r="P42" s="97">
        <v>1064574</v>
      </c>
      <c r="Q42" s="97"/>
      <c r="R42" s="97">
        <v>1244795</v>
      </c>
      <c r="S42" s="97"/>
      <c r="T42" s="97"/>
      <c r="U42" s="97">
        <v>55971</v>
      </c>
      <c r="V42" s="97">
        <v>5140</v>
      </c>
      <c r="W42" s="97">
        <v>4091</v>
      </c>
      <c r="X42" s="97">
        <v>20161320</v>
      </c>
      <c r="Y42" s="97">
        <v>56790841</v>
      </c>
      <c r="Z42" s="97">
        <v>4811462</v>
      </c>
      <c r="AA42" s="97">
        <v>4629091</v>
      </c>
      <c r="AB42" s="97"/>
      <c r="AC42" s="97"/>
      <c r="AD42" s="97">
        <v>2494723</v>
      </c>
      <c r="AE42" s="97">
        <v>667142.17389234388</v>
      </c>
      <c r="AF42" s="97">
        <v>3152550.2529937685</v>
      </c>
      <c r="AG42" s="97">
        <v>5260932</v>
      </c>
      <c r="AH42" s="97">
        <v>31845674</v>
      </c>
      <c r="AI42" s="97">
        <v>10662536</v>
      </c>
      <c r="AJ42" s="97"/>
      <c r="AK42" s="97"/>
      <c r="AL42" s="97">
        <v>50409</v>
      </c>
      <c r="AM42" s="97">
        <v>1379926</v>
      </c>
      <c r="AN42" s="97"/>
      <c r="AO42" s="97"/>
      <c r="AP42" s="97"/>
      <c r="AQ42" s="97"/>
      <c r="AR42" s="97"/>
      <c r="AS42" s="97"/>
      <c r="AT42" s="97">
        <v>60746</v>
      </c>
      <c r="AU42" s="97">
        <v>1562541</v>
      </c>
      <c r="AV42" s="97"/>
      <c r="AW42" s="97"/>
      <c r="AX42" s="97"/>
      <c r="AY42" s="97"/>
      <c r="AZ42" s="97"/>
      <c r="BA42" s="97"/>
      <c r="BB42" s="97"/>
      <c r="BC42" s="97"/>
      <c r="BD42" s="98">
        <v>681.44</v>
      </c>
      <c r="BE42" s="98">
        <v>551.43499999999995</v>
      </c>
      <c r="BF42" s="98">
        <v>1232.875</v>
      </c>
      <c r="BG42" s="98">
        <v>1979.7550000000001</v>
      </c>
      <c r="BH42" s="98">
        <v>3212.63</v>
      </c>
      <c r="BI42" s="59">
        <v>27</v>
      </c>
      <c r="BJ42" s="99">
        <v>125331322</v>
      </c>
      <c r="BK42" s="99">
        <v>45944166</v>
      </c>
      <c r="BL42" s="99"/>
      <c r="BM42" s="99">
        <v>14196700</v>
      </c>
      <c r="BN42" s="99">
        <v>2470997</v>
      </c>
      <c r="BO42" s="99">
        <v>16667697</v>
      </c>
      <c r="BP42" s="99">
        <v>1883202</v>
      </c>
      <c r="BQ42" s="99">
        <v>1163367</v>
      </c>
      <c r="BR42" s="99"/>
      <c r="BS42" s="99">
        <v>19681036</v>
      </c>
      <c r="BT42" s="99">
        <v>210670790</v>
      </c>
      <c r="BU42" s="99">
        <v>101437152</v>
      </c>
      <c r="BV42" s="99">
        <v>35933757</v>
      </c>
      <c r="BW42" s="99">
        <v>17221982</v>
      </c>
      <c r="BX42" s="99">
        <v>1523361</v>
      </c>
      <c r="BY42" s="99">
        <v>4276960</v>
      </c>
      <c r="BZ42" s="99">
        <v>730408</v>
      </c>
      <c r="CA42" s="99">
        <v>23752711</v>
      </c>
      <c r="CB42" s="99">
        <v>1459829</v>
      </c>
      <c r="CC42" s="99">
        <v>31856447</v>
      </c>
      <c r="CD42" s="99">
        <v>194439896</v>
      </c>
      <c r="CE42" s="59">
        <v>323</v>
      </c>
      <c r="CF42" s="96">
        <v>34.8646565615879</v>
      </c>
      <c r="CG42" s="96">
        <v>30.955517982705445</v>
      </c>
      <c r="CH42" s="96"/>
      <c r="CI42" s="99">
        <v>539497</v>
      </c>
      <c r="CJ42" s="99">
        <v>537647</v>
      </c>
      <c r="CK42" s="99"/>
      <c r="CL42" s="99"/>
      <c r="CM42" s="99">
        <v>409334</v>
      </c>
      <c r="CN42" s="99"/>
      <c r="CO42" s="99">
        <v>1294884</v>
      </c>
      <c r="CP42" s="99">
        <v>638066</v>
      </c>
      <c r="CQ42" s="99"/>
      <c r="CR42" s="99">
        <v>7759246</v>
      </c>
      <c r="CS42" s="99">
        <v>14765837</v>
      </c>
      <c r="CT42" s="99"/>
      <c r="CU42" s="99">
        <v>2702810</v>
      </c>
      <c r="CV42" s="99">
        <v>2578108</v>
      </c>
      <c r="CW42" s="99">
        <v>12452328</v>
      </c>
      <c r="CX42" s="99">
        <v>18928992</v>
      </c>
      <c r="CY42" s="97">
        <v>18911895</v>
      </c>
      <c r="CZ42" s="97">
        <v>4559596</v>
      </c>
      <c r="DA42" s="97">
        <v>11160029</v>
      </c>
      <c r="DB42" s="97">
        <v>15723297</v>
      </c>
      <c r="DC42" s="97">
        <v>674561</v>
      </c>
      <c r="DD42" s="97">
        <v>868222</v>
      </c>
      <c r="DE42" s="97">
        <v>1551763</v>
      </c>
      <c r="DF42" s="97">
        <v>461839</v>
      </c>
      <c r="DG42" s="97">
        <v>703875</v>
      </c>
      <c r="DH42" s="97">
        <v>1317009</v>
      </c>
      <c r="DI42" s="97">
        <v>216834</v>
      </c>
      <c r="DJ42" s="97">
        <v>91431</v>
      </c>
      <c r="DK42" s="97"/>
      <c r="DL42" s="97">
        <v>30</v>
      </c>
      <c r="DM42" s="97">
        <v>26</v>
      </c>
    </row>
    <row r="43" spans="1:117" s="59" customFormat="1" ht="11.25" x14ac:dyDescent="0.2">
      <c r="A43" s="113"/>
      <c r="B43" s="113" t="s">
        <v>668</v>
      </c>
      <c r="C43" s="114">
        <v>387</v>
      </c>
      <c r="D43" s="114">
        <v>3991258</v>
      </c>
      <c r="E43" s="97">
        <v>1499460</v>
      </c>
      <c r="F43" s="97">
        <v>5490718</v>
      </c>
      <c r="G43" s="97"/>
      <c r="H43" s="97">
        <v>78</v>
      </c>
      <c r="I43" s="97">
        <v>13</v>
      </c>
      <c r="J43" s="97">
        <v>377</v>
      </c>
      <c r="K43" s="97">
        <v>9</v>
      </c>
      <c r="L43" s="97">
        <v>1031661</v>
      </c>
      <c r="M43" s="97">
        <v>4630713</v>
      </c>
      <c r="N43" s="97">
        <v>19558509</v>
      </c>
      <c r="O43" s="97">
        <v>1530569</v>
      </c>
      <c r="P43" s="97">
        <v>997321</v>
      </c>
      <c r="Q43" s="97"/>
      <c r="R43" s="97">
        <v>1124510</v>
      </c>
      <c r="S43" s="97"/>
      <c r="T43" s="97"/>
      <c r="U43" s="97">
        <v>57074</v>
      </c>
      <c r="V43" s="97">
        <v>5020</v>
      </c>
      <c r="W43" s="97">
        <v>3938</v>
      </c>
      <c r="X43" s="97">
        <v>19988025</v>
      </c>
      <c r="Y43" s="97">
        <v>54723728</v>
      </c>
      <c r="Z43" s="97">
        <v>4108334</v>
      </c>
      <c r="AA43" s="97">
        <v>3812823</v>
      </c>
      <c r="AB43" s="97"/>
      <c r="AC43" s="97"/>
      <c r="AD43" s="97"/>
      <c r="AE43" s="97"/>
      <c r="AF43" s="97"/>
      <c r="AG43" s="97">
        <v>4940228</v>
      </c>
      <c r="AH43" s="97">
        <v>31265470</v>
      </c>
      <c r="AI43" s="97">
        <v>6797902</v>
      </c>
      <c r="AJ43" s="97"/>
      <c r="AK43" s="97"/>
      <c r="AL43" s="97">
        <v>47578</v>
      </c>
      <c r="AM43" s="97">
        <v>1315566</v>
      </c>
      <c r="AN43" s="97"/>
      <c r="AO43" s="97"/>
      <c r="AP43" s="97"/>
      <c r="AQ43" s="97"/>
      <c r="AR43" s="97"/>
      <c r="AS43" s="97"/>
      <c r="AT43" s="97">
        <v>57785</v>
      </c>
      <c r="AU43" s="97">
        <v>1497042</v>
      </c>
      <c r="AV43" s="97"/>
      <c r="AW43" s="97"/>
      <c r="AX43" s="97"/>
      <c r="AY43" s="97"/>
      <c r="AZ43" s="97"/>
      <c r="BA43" s="97"/>
      <c r="BB43" s="97"/>
      <c r="BC43" s="97"/>
      <c r="BD43" s="98">
        <v>683.76</v>
      </c>
      <c r="BE43" s="98">
        <v>560.48</v>
      </c>
      <c r="BF43" s="98">
        <v>1244.24</v>
      </c>
      <c r="BG43" s="98">
        <v>1958.915</v>
      </c>
      <c r="BH43" s="98">
        <v>3203.1549999999993</v>
      </c>
      <c r="BI43" s="59">
        <v>27</v>
      </c>
      <c r="BJ43" s="99">
        <v>123472637</v>
      </c>
      <c r="BK43" s="99">
        <v>44508107</v>
      </c>
      <c r="BL43" s="99"/>
      <c r="BM43" s="99">
        <v>14196700</v>
      </c>
      <c r="BN43" s="99">
        <v>2752374</v>
      </c>
      <c r="BO43" s="99">
        <v>16949074</v>
      </c>
      <c r="BP43" s="99">
        <v>1967437</v>
      </c>
      <c r="BQ43" s="99">
        <v>1154782</v>
      </c>
      <c r="BR43" s="99"/>
      <c r="BS43" s="99">
        <v>19564314</v>
      </c>
      <c r="BT43" s="99">
        <v>207616351</v>
      </c>
      <c r="BU43" s="99">
        <v>97878296</v>
      </c>
      <c r="BV43" s="99">
        <v>33990717</v>
      </c>
      <c r="BW43" s="99"/>
      <c r="BX43" s="99"/>
      <c r="BY43" s="99"/>
      <c r="BZ43" s="99"/>
      <c r="CA43" s="99">
        <v>24317436</v>
      </c>
      <c r="CB43" s="99">
        <v>1879095</v>
      </c>
      <c r="CC43" s="99">
        <v>31755527</v>
      </c>
      <c r="CD43" s="99">
        <v>189821071</v>
      </c>
      <c r="CE43" s="59">
        <v>317</v>
      </c>
      <c r="CF43" s="96">
        <v>34.573616889712468</v>
      </c>
      <c r="CG43" s="96">
        <v>30.593584299903949</v>
      </c>
      <c r="CH43" s="96"/>
      <c r="CI43" s="99">
        <v>77371</v>
      </c>
      <c r="CJ43" s="99">
        <v>79805</v>
      </c>
      <c r="CK43" s="99"/>
      <c r="CL43" s="99"/>
      <c r="CM43" s="99">
        <v>126701</v>
      </c>
      <c r="CN43" s="99"/>
      <c r="CO43" s="99">
        <v>1202919</v>
      </c>
      <c r="CP43" s="99">
        <v>734503</v>
      </c>
      <c r="CQ43" s="99"/>
      <c r="CR43" s="99">
        <v>13361305</v>
      </c>
      <c r="CS43" s="99">
        <v>13888274</v>
      </c>
      <c r="CT43" s="99"/>
      <c r="CU43" s="99">
        <v>5823654</v>
      </c>
      <c r="CV43" s="99">
        <v>6257675</v>
      </c>
      <c r="CW43" s="99">
        <v>20841950</v>
      </c>
      <c r="CX43" s="99">
        <v>21086958</v>
      </c>
      <c r="CY43" s="97">
        <v>18186659</v>
      </c>
      <c r="CZ43" s="97">
        <v>4384973</v>
      </c>
      <c r="DA43" s="97">
        <v>10701748</v>
      </c>
      <c r="DB43" s="97">
        <v>15086721</v>
      </c>
      <c r="DC43" s="97">
        <v>628738</v>
      </c>
      <c r="DD43" s="97">
        <v>791041</v>
      </c>
      <c r="DE43" s="97">
        <v>1419779</v>
      </c>
      <c r="DF43" s="97">
        <v>465790</v>
      </c>
      <c r="DG43" s="97">
        <v>724065</v>
      </c>
      <c r="DH43" s="97">
        <v>1286087</v>
      </c>
      <c r="DI43" s="97">
        <v>215169</v>
      </c>
      <c r="DJ43" s="97">
        <v>87230</v>
      </c>
      <c r="DK43" s="97"/>
      <c r="DL43" s="97">
        <v>30</v>
      </c>
      <c r="DM43" s="97">
        <v>26</v>
      </c>
    </row>
    <row r="44" spans="1:117" s="59" customFormat="1" ht="11.25" x14ac:dyDescent="0.2">
      <c r="A44" s="113"/>
      <c r="B44" s="113" t="s">
        <v>669</v>
      </c>
      <c r="C44" s="114">
        <v>387</v>
      </c>
      <c r="D44" s="114">
        <v>3958532</v>
      </c>
      <c r="E44" s="97">
        <v>1495364</v>
      </c>
      <c r="F44" s="97">
        <v>5453896</v>
      </c>
      <c r="G44" s="97"/>
      <c r="H44" s="97">
        <v>78</v>
      </c>
      <c r="I44" s="97">
        <v>13</v>
      </c>
      <c r="J44" s="97">
        <v>402</v>
      </c>
      <c r="K44" s="97">
        <v>10</v>
      </c>
      <c r="L44" s="97">
        <v>1032404.25</v>
      </c>
      <c r="M44" s="97">
        <v>4512844</v>
      </c>
      <c r="N44" s="97">
        <v>19136780</v>
      </c>
      <c r="O44" s="97">
        <v>1479225</v>
      </c>
      <c r="P44" s="97">
        <v>937006</v>
      </c>
      <c r="Q44" s="97"/>
      <c r="R44" s="97">
        <v>992033</v>
      </c>
      <c r="S44" s="97"/>
      <c r="T44" s="97"/>
      <c r="U44" s="97">
        <v>59567</v>
      </c>
      <c r="V44" s="97">
        <v>4477</v>
      </c>
      <c r="W44" s="97">
        <v>3295</v>
      </c>
      <c r="X44" s="97">
        <v>19594871</v>
      </c>
      <c r="Y44" s="97">
        <v>53294061</v>
      </c>
      <c r="Z44" s="97">
        <v>3408862</v>
      </c>
      <c r="AA44" s="97">
        <v>3240679</v>
      </c>
      <c r="AB44" s="97"/>
      <c r="AC44" s="97"/>
      <c r="AD44" s="97"/>
      <c r="AE44" s="97"/>
      <c r="AF44" s="97"/>
      <c r="AG44" s="97">
        <v>5046242</v>
      </c>
      <c r="AH44" s="97">
        <v>30315549</v>
      </c>
      <c r="AI44" s="97">
        <v>7482280</v>
      </c>
      <c r="AJ44" s="97"/>
      <c r="AK44" s="97"/>
      <c r="AL44" s="97">
        <v>46482</v>
      </c>
      <c r="AM44" s="97">
        <v>1267934</v>
      </c>
      <c r="AN44" s="97"/>
      <c r="AO44" s="97"/>
      <c r="AP44" s="97"/>
      <c r="AQ44" s="97"/>
      <c r="AR44" s="97"/>
      <c r="AS44" s="97"/>
      <c r="AT44" s="97">
        <v>56391</v>
      </c>
      <c r="AU44" s="97">
        <v>1443352</v>
      </c>
      <c r="AV44" s="97"/>
      <c r="AW44" s="97"/>
      <c r="AX44" s="97"/>
      <c r="AY44" s="97"/>
      <c r="AZ44" s="97"/>
      <c r="BA44" s="97"/>
      <c r="BB44" s="97"/>
      <c r="BC44" s="97"/>
      <c r="BD44" s="98">
        <v>683.43</v>
      </c>
      <c r="BE44" s="98">
        <v>585.45000000000016</v>
      </c>
      <c r="BF44" s="98">
        <v>1268.8800000000001</v>
      </c>
      <c r="BG44" s="98">
        <v>1903.125</v>
      </c>
      <c r="BH44" s="98">
        <v>3172.005000000001</v>
      </c>
      <c r="BI44" s="59">
        <v>26</v>
      </c>
      <c r="BJ44" s="99">
        <v>120112888</v>
      </c>
      <c r="BK44" s="99">
        <v>42160036</v>
      </c>
      <c r="BL44" s="99"/>
      <c r="BM44" s="99">
        <v>14749800</v>
      </c>
      <c r="BN44" s="99">
        <v>2632291</v>
      </c>
      <c r="BO44" s="99">
        <v>17382091</v>
      </c>
      <c r="BP44" s="99">
        <v>1143469</v>
      </c>
      <c r="BQ44" s="99">
        <v>1240810</v>
      </c>
      <c r="BR44" s="99"/>
      <c r="BS44" s="99">
        <v>19640109</v>
      </c>
      <c r="BT44" s="99">
        <v>201679403</v>
      </c>
      <c r="BU44" s="99">
        <v>94704444</v>
      </c>
      <c r="BV44" s="99">
        <v>31549605</v>
      </c>
      <c r="BW44" s="99"/>
      <c r="BX44" s="99"/>
      <c r="BY44" s="99"/>
      <c r="BZ44" s="99"/>
      <c r="CA44" s="99">
        <v>23870948</v>
      </c>
      <c r="CB44" s="99">
        <v>1700693</v>
      </c>
      <c r="CC44" s="99">
        <v>30904468</v>
      </c>
      <c r="CD44" s="99">
        <v>182730158</v>
      </c>
      <c r="CF44" s="96">
        <v>33.905049649718634</v>
      </c>
      <c r="CG44" s="96">
        <v>29.775853995015673</v>
      </c>
      <c r="CH44" s="96"/>
      <c r="CI44" s="99">
        <v>248610</v>
      </c>
      <c r="CJ44" s="99">
        <v>222914</v>
      </c>
      <c r="CK44" s="99"/>
      <c r="CL44" s="99"/>
      <c r="CM44" s="99">
        <v>546982</v>
      </c>
      <c r="CN44" s="99"/>
      <c r="CO44" s="99">
        <v>1481595</v>
      </c>
      <c r="CP44" s="99">
        <v>1474497</v>
      </c>
      <c r="CQ44" s="99"/>
      <c r="CR44" s="99">
        <v>15329568</v>
      </c>
      <c r="CS44" s="99">
        <v>18988372</v>
      </c>
      <c r="CT44" s="99"/>
      <c r="CU44" s="99">
        <v>5828931</v>
      </c>
      <c r="CV44" s="99">
        <v>3990310</v>
      </c>
      <c r="CW44" s="99">
        <v>23468616</v>
      </c>
      <c r="CX44" s="99">
        <v>25223075</v>
      </c>
      <c r="CY44" s="97">
        <v>17711875</v>
      </c>
      <c r="CZ44" s="97">
        <v>4287674</v>
      </c>
      <c r="DA44" s="97">
        <v>10521831</v>
      </c>
      <c r="DB44" s="97">
        <v>14809505</v>
      </c>
      <c r="DC44" s="97">
        <v>622788</v>
      </c>
      <c r="DD44" s="97">
        <v>713309</v>
      </c>
      <c r="DE44" s="97">
        <v>1348429</v>
      </c>
      <c r="DF44" s="97">
        <v>457920</v>
      </c>
      <c r="DG44" s="97">
        <v>675291</v>
      </c>
      <c r="DH44" s="97">
        <v>1248926</v>
      </c>
      <c r="DI44" s="97">
        <v>188364</v>
      </c>
      <c r="DJ44" s="97">
        <v>92143</v>
      </c>
      <c r="DK44" s="97"/>
      <c r="DL44" s="97">
        <v>31</v>
      </c>
      <c r="DM44" s="97">
        <v>24</v>
      </c>
    </row>
    <row r="45" spans="1:117" s="59" customFormat="1" ht="11.25" x14ac:dyDescent="0.2">
      <c r="A45" s="113"/>
      <c r="B45" s="113" t="s">
        <v>670</v>
      </c>
      <c r="C45" s="114">
        <v>387</v>
      </c>
      <c r="D45" s="114">
        <v>3926542</v>
      </c>
      <c r="E45" s="97">
        <v>1473907</v>
      </c>
      <c r="F45" s="97">
        <v>5400449</v>
      </c>
      <c r="G45" s="97"/>
      <c r="H45" s="97">
        <v>78</v>
      </c>
      <c r="I45" s="97">
        <v>13</v>
      </c>
      <c r="J45" s="97">
        <v>394</v>
      </c>
      <c r="K45" s="97">
        <v>13</v>
      </c>
      <c r="L45" s="97">
        <v>1017497.8</v>
      </c>
      <c r="M45" s="97">
        <v>4341674</v>
      </c>
      <c r="N45" s="97">
        <v>18949714</v>
      </c>
      <c r="O45" s="97">
        <v>1547185</v>
      </c>
      <c r="P45" s="97">
        <v>868184</v>
      </c>
      <c r="Q45" s="97"/>
      <c r="R45" s="97">
        <v>875146</v>
      </c>
      <c r="S45" s="97"/>
      <c r="T45" s="97"/>
      <c r="U45" s="97">
        <v>61000</v>
      </c>
      <c r="V45" s="97">
        <v>4221</v>
      </c>
      <c r="W45" s="97">
        <v>2876</v>
      </c>
      <c r="X45" s="97">
        <v>18539242</v>
      </c>
      <c r="Y45" s="97">
        <v>50091828</v>
      </c>
      <c r="Z45" s="97">
        <v>2925412</v>
      </c>
      <c r="AA45" s="97">
        <v>2640818</v>
      </c>
      <c r="AB45" s="97"/>
      <c r="AC45" s="97"/>
      <c r="AD45" s="97"/>
      <c r="AE45" s="97"/>
      <c r="AF45" s="97"/>
      <c r="AG45" s="97">
        <v>5225308</v>
      </c>
      <c r="AH45" s="97">
        <v>29415772</v>
      </c>
      <c r="AI45" s="97">
        <v>6426836</v>
      </c>
      <c r="AJ45" s="97"/>
      <c r="AK45" s="97"/>
      <c r="AL45" s="97">
        <v>43146</v>
      </c>
      <c r="AM45" s="97">
        <v>1220324</v>
      </c>
      <c r="AN45" s="97"/>
      <c r="AO45" s="97"/>
      <c r="AP45" s="97"/>
      <c r="AQ45" s="97"/>
      <c r="AR45" s="97"/>
      <c r="AS45" s="97"/>
      <c r="AT45" s="97">
        <v>52430</v>
      </c>
      <c r="AU45" s="97">
        <v>1384262</v>
      </c>
      <c r="AV45" s="97"/>
      <c r="AW45" s="97"/>
      <c r="AX45" s="97"/>
      <c r="AY45" s="97"/>
      <c r="AZ45" s="97"/>
      <c r="BA45" s="97"/>
      <c r="BB45" s="97"/>
      <c r="BC45" s="97"/>
      <c r="BD45" s="98">
        <v>690.33</v>
      </c>
      <c r="BE45" s="98">
        <v>559.33000000000004</v>
      </c>
      <c r="BF45" s="98">
        <v>1249.6600000000001</v>
      </c>
      <c r="BG45" s="98">
        <v>1914.16</v>
      </c>
      <c r="BH45" s="98">
        <v>3163.82</v>
      </c>
      <c r="BJ45" s="99">
        <v>114296536</v>
      </c>
      <c r="BK45" s="99">
        <v>39491239</v>
      </c>
      <c r="BL45" s="99"/>
      <c r="BM45" s="99">
        <v>14749800</v>
      </c>
      <c r="BN45" s="99">
        <v>3166989</v>
      </c>
      <c r="BO45" s="99">
        <v>17916789</v>
      </c>
      <c r="BP45" s="99">
        <v>1494182</v>
      </c>
      <c r="BQ45" s="99">
        <v>938389</v>
      </c>
      <c r="BR45" s="99"/>
      <c r="BS45" s="99">
        <v>17817312</v>
      </c>
      <c r="BT45" s="99">
        <v>191954447</v>
      </c>
      <c r="BU45" s="99">
        <v>90201442</v>
      </c>
      <c r="BV45" s="99">
        <v>28858628</v>
      </c>
      <c r="BW45" s="99"/>
      <c r="BX45" s="99"/>
      <c r="BY45" s="99"/>
      <c r="BZ45" s="99"/>
      <c r="CA45" s="99">
        <v>23562028</v>
      </c>
      <c r="CB45" s="99">
        <v>1617264</v>
      </c>
      <c r="CC45" s="99">
        <v>30018874</v>
      </c>
      <c r="CD45" s="99">
        <v>174258236</v>
      </c>
      <c r="CF45" s="96">
        <v>32.537388878050997</v>
      </c>
      <c r="CG45" s="96">
        <v>28.4710691648046</v>
      </c>
      <c r="CH45" s="96"/>
      <c r="CI45" s="99"/>
      <c r="CJ45" s="99"/>
      <c r="CK45" s="99"/>
      <c r="CL45" s="99"/>
      <c r="CM45" s="99"/>
      <c r="CN45" s="99"/>
      <c r="CO45" s="99"/>
      <c r="CP45" s="99"/>
      <c r="CQ45" s="99"/>
      <c r="CR45" s="99"/>
      <c r="CS45" s="99"/>
      <c r="CT45" s="99"/>
      <c r="CU45" s="99"/>
      <c r="CV45" s="99"/>
      <c r="CW45" s="99">
        <v>19686692</v>
      </c>
      <c r="CX45" s="99">
        <v>20900000</v>
      </c>
      <c r="CY45" s="97">
        <v>16537358</v>
      </c>
      <c r="CZ45" s="97">
        <v>3945670</v>
      </c>
      <c r="DA45" s="97">
        <v>9893692</v>
      </c>
      <c r="DB45" s="97">
        <v>13842305</v>
      </c>
      <c r="DC45" s="97">
        <v>561096</v>
      </c>
      <c r="DD45" s="97">
        <v>633265</v>
      </c>
      <c r="DE45" s="97">
        <v>1207513</v>
      </c>
      <c r="DF45" s="97">
        <v>388588</v>
      </c>
      <c r="DG45" s="97">
        <v>592732</v>
      </c>
      <c r="DH45" s="97">
        <v>1085051</v>
      </c>
      <c r="DI45" s="97">
        <v>282805</v>
      </c>
      <c r="DJ45" s="97">
        <v>93320</v>
      </c>
      <c r="DK45" s="97"/>
      <c r="DL45" s="97"/>
      <c r="DM45" s="97"/>
    </row>
    <row r="46" spans="1:117" s="59" customFormat="1" ht="11.25" x14ac:dyDescent="0.2">
      <c r="A46" s="113"/>
      <c r="B46" s="113" t="s">
        <v>671</v>
      </c>
      <c r="C46" s="114">
        <v>385</v>
      </c>
      <c r="D46" s="114">
        <v>3903564</v>
      </c>
      <c r="E46" s="97">
        <v>1460111</v>
      </c>
      <c r="F46" s="97">
        <v>5363675</v>
      </c>
      <c r="G46" s="97"/>
      <c r="H46" s="97">
        <v>79</v>
      </c>
      <c r="I46" s="97">
        <v>12</v>
      </c>
      <c r="J46" s="97">
        <v>382</v>
      </c>
      <c r="K46" s="97">
        <v>11</v>
      </c>
      <c r="L46" s="97">
        <v>1003478.95</v>
      </c>
      <c r="M46" s="97">
        <v>4529503</v>
      </c>
      <c r="N46" s="97">
        <v>18647360</v>
      </c>
      <c r="O46" s="97">
        <v>1529263</v>
      </c>
      <c r="P46" s="97">
        <v>809102</v>
      </c>
      <c r="Q46" s="97"/>
      <c r="R46" s="97">
        <v>762079</v>
      </c>
      <c r="S46" s="97"/>
      <c r="T46" s="97"/>
      <c r="U46" s="97">
        <v>61479</v>
      </c>
      <c r="V46" s="97">
        <v>3959</v>
      </c>
      <c r="W46" s="97">
        <v>2492</v>
      </c>
      <c r="X46" s="97">
        <v>16362465</v>
      </c>
      <c r="Y46" s="97">
        <v>46736280</v>
      </c>
      <c r="Z46" s="97">
        <v>2387399</v>
      </c>
      <c r="AA46" s="97">
        <v>2091374</v>
      </c>
      <c r="AB46" s="97"/>
      <c r="AC46" s="97"/>
      <c r="AD46" s="97"/>
      <c r="AE46" s="97"/>
      <c r="AF46" s="97"/>
      <c r="AG46" s="97">
        <v>5930979</v>
      </c>
      <c r="AH46" s="97">
        <v>28045588</v>
      </c>
      <c r="AI46" s="97"/>
      <c r="AJ46" s="97"/>
      <c r="AK46" s="97"/>
      <c r="AL46" s="97">
        <v>40327</v>
      </c>
      <c r="AM46" s="97">
        <v>1170649</v>
      </c>
      <c r="AN46" s="97"/>
      <c r="AO46" s="97"/>
      <c r="AP46" s="97"/>
      <c r="AQ46" s="97"/>
      <c r="AR46" s="97"/>
      <c r="AS46" s="97"/>
      <c r="AT46" s="97">
        <v>48963</v>
      </c>
      <c r="AU46" s="97">
        <v>1317964</v>
      </c>
      <c r="AV46" s="97"/>
      <c r="AW46" s="97"/>
      <c r="AX46" s="97"/>
      <c r="AY46" s="97"/>
      <c r="AZ46" s="97"/>
      <c r="BA46" s="97"/>
      <c r="BB46" s="97"/>
      <c r="BC46" s="97"/>
      <c r="BD46" s="98">
        <v>680.17</v>
      </c>
      <c r="BE46" s="98">
        <v>561.35</v>
      </c>
      <c r="BF46" s="98">
        <v>1241.52</v>
      </c>
      <c r="BG46" s="98">
        <v>1900.01</v>
      </c>
      <c r="BH46" s="98">
        <v>3141.53</v>
      </c>
      <c r="BJ46" s="99">
        <v>107978562</v>
      </c>
      <c r="BK46" s="99">
        <v>35899883</v>
      </c>
      <c r="BL46" s="99"/>
      <c r="BM46" s="99"/>
      <c r="BN46" s="99"/>
      <c r="BO46" s="99">
        <v>17274942</v>
      </c>
      <c r="BP46" s="99">
        <v>1531092</v>
      </c>
      <c r="BQ46" s="99">
        <v>952908</v>
      </c>
      <c r="BR46" s="99"/>
      <c r="BS46" s="99">
        <v>16500575</v>
      </c>
      <c r="BT46" s="99">
        <v>180137962</v>
      </c>
      <c r="BU46" s="99">
        <v>85791825</v>
      </c>
      <c r="BV46" s="99">
        <v>25968579</v>
      </c>
      <c r="BW46" s="99"/>
      <c r="BX46" s="99"/>
      <c r="BY46" s="99"/>
      <c r="BZ46" s="99"/>
      <c r="CA46" s="99">
        <v>23168100</v>
      </c>
      <c r="CB46" s="99">
        <v>1385468</v>
      </c>
      <c r="CC46" s="99">
        <v>29085091</v>
      </c>
      <c r="CD46" s="99">
        <v>165399063</v>
      </c>
      <c r="CF46" s="96">
        <v>30.94</v>
      </c>
      <c r="CG46" s="96">
        <v>26.82</v>
      </c>
      <c r="CH46" s="96"/>
      <c r="CI46" s="99"/>
      <c r="CJ46" s="99"/>
      <c r="CK46" s="99"/>
      <c r="CL46" s="99"/>
      <c r="CM46" s="99"/>
      <c r="CN46" s="99"/>
      <c r="CO46" s="99"/>
      <c r="CP46" s="99"/>
      <c r="CQ46" s="99"/>
      <c r="CR46" s="99"/>
      <c r="CS46" s="99"/>
      <c r="CT46" s="99"/>
      <c r="CU46" s="99"/>
      <c r="CV46" s="99"/>
      <c r="CW46" s="99">
        <v>28073709</v>
      </c>
      <c r="CX46" s="99">
        <v>28345843</v>
      </c>
      <c r="CY46" s="97">
        <v>15558152</v>
      </c>
      <c r="CZ46" s="97">
        <v>3869489</v>
      </c>
      <c r="DA46" s="97">
        <v>9139423</v>
      </c>
      <c r="DB46" s="97">
        <v>13008922</v>
      </c>
      <c r="DC46" s="97">
        <v>406422</v>
      </c>
      <c r="DD46" s="97">
        <v>729524</v>
      </c>
      <c r="DE46" s="97">
        <v>1141998</v>
      </c>
      <c r="DF46" s="97">
        <v>344868</v>
      </c>
      <c r="DG46" s="97">
        <v>506979</v>
      </c>
      <c r="DH46" s="97">
        <v>951400</v>
      </c>
      <c r="DI46" s="97">
        <v>195061</v>
      </c>
      <c r="DJ46" s="97">
        <v>99379</v>
      </c>
      <c r="DK46" s="97"/>
      <c r="DL46" s="97"/>
      <c r="DM46" s="97"/>
    </row>
    <row r="47" spans="1:117" s="59" customFormat="1" ht="11.25" x14ac:dyDescent="0.2">
      <c r="A47" s="113"/>
      <c r="B47" s="113" t="s">
        <v>672</v>
      </c>
      <c r="C47" s="114">
        <v>382</v>
      </c>
      <c r="D47" s="114"/>
      <c r="E47" s="97"/>
      <c r="F47" s="97">
        <v>5274827</v>
      </c>
      <c r="G47" s="97"/>
      <c r="H47" s="97">
        <v>78</v>
      </c>
      <c r="I47" s="97">
        <v>13</v>
      </c>
      <c r="J47" s="97">
        <v>386</v>
      </c>
      <c r="K47" s="97">
        <v>13</v>
      </c>
      <c r="L47" s="97">
        <v>984999</v>
      </c>
      <c r="M47" s="97"/>
      <c r="N47" s="97">
        <v>18360488</v>
      </c>
      <c r="O47" s="97">
        <v>1410157</v>
      </c>
      <c r="P47" s="97">
        <v>755831</v>
      </c>
      <c r="Q47" s="97"/>
      <c r="R47" s="97">
        <v>658689</v>
      </c>
      <c r="S47" s="97"/>
      <c r="T47" s="97"/>
      <c r="U47" s="97">
        <v>59767</v>
      </c>
      <c r="V47" s="97">
        <v>3368</v>
      </c>
      <c r="W47" s="97">
        <v>1768</v>
      </c>
      <c r="X47" s="97">
        <v>16180793</v>
      </c>
      <c r="Y47" s="97">
        <v>46720568</v>
      </c>
      <c r="Z47" s="97">
        <v>2027118</v>
      </c>
      <c r="AA47" s="97">
        <v>1860822</v>
      </c>
      <c r="AB47" s="97"/>
      <c r="AC47" s="97"/>
      <c r="AD47" s="97"/>
      <c r="AE47" s="97"/>
      <c r="AF47" s="97"/>
      <c r="AG47" s="97">
        <v>5773435</v>
      </c>
      <c r="AH47" s="97">
        <v>27460173</v>
      </c>
      <c r="AI47" s="97"/>
      <c r="AJ47" s="97"/>
      <c r="AK47" s="97"/>
      <c r="AL47" s="97">
        <v>39173</v>
      </c>
      <c r="AM47" s="97">
        <v>1146275</v>
      </c>
      <c r="AN47" s="97"/>
      <c r="AO47" s="97"/>
      <c r="AP47" s="97"/>
      <c r="AQ47" s="97"/>
      <c r="AR47" s="97"/>
      <c r="AS47" s="97"/>
      <c r="AT47" s="97">
        <v>45582</v>
      </c>
      <c r="AU47" s="97">
        <v>1276755</v>
      </c>
      <c r="AV47" s="97"/>
      <c r="AW47" s="97"/>
      <c r="AX47" s="97"/>
      <c r="AY47" s="97"/>
      <c r="AZ47" s="97"/>
      <c r="BA47" s="97"/>
      <c r="BB47" s="97"/>
      <c r="BC47" s="97"/>
      <c r="BD47" s="98">
        <v>665.54</v>
      </c>
      <c r="BE47" s="98">
        <v>557.04</v>
      </c>
      <c r="BF47" s="98">
        <v>1222.58</v>
      </c>
      <c r="BG47" s="98">
        <v>1827.08</v>
      </c>
      <c r="BH47" s="98">
        <v>3049.66</v>
      </c>
      <c r="BJ47" s="99">
        <v>101767180</v>
      </c>
      <c r="BK47" s="99">
        <v>32990850</v>
      </c>
      <c r="BL47" s="99"/>
      <c r="BM47" s="99"/>
      <c r="BN47" s="99"/>
      <c r="BO47" s="99">
        <v>16113359</v>
      </c>
      <c r="BP47" s="99">
        <v>1296067</v>
      </c>
      <c r="BQ47" s="99">
        <v>690827</v>
      </c>
      <c r="BR47" s="99"/>
      <c r="BS47" s="99">
        <v>14472265</v>
      </c>
      <c r="BT47" s="99">
        <v>167330548</v>
      </c>
      <c r="BU47" s="99">
        <v>80294852</v>
      </c>
      <c r="BV47" s="99">
        <v>24701732</v>
      </c>
      <c r="BW47" s="99"/>
      <c r="BX47" s="99"/>
      <c r="BY47" s="99"/>
      <c r="BZ47" s="99"/>
      <c r="CA47" s="99">
        <v>21259839</v>
      </c>
      <c r="CB47" s="99">
        <v>1617574</v>
      </c>
      <c r="CC47" s="99">
        <v>25799742</v>
      </c>
      <c r="CD47" s="99">
        <v>153673739</v>
      </c>
      <c r="CF47" s="96">
        <v>29.464061276173688</v>
      </c>
      <c r="CG47" s="96">
        <v>25.547383828891451</v>
      </c>
      <c r="CH47" s="96"/>
      <c r="CI47" s="99"/>
      <c r="CJ47" s="99"/>
      <c r="CK47" s="99"/>
      <c r="CL47" s="99"/>
      <c r="CM47" s="99"/>
      <c r="CN47" s="99"/>
      <c r="CO47" s="99"/>
      <c r="CP47" s="99"/>
      <c r="CQ47" s="99"/>
      <c r="CR47" s="99"/>
      <c r="CS47" s="99"/>
      <c r="CT47" s="99"/>
      <c r="CU47" s="99"/>
      <c r="CV47" s="99"/>
      <c r="CW47" s="99"/>
      <c r="CX47" s="99">
        <v>23439713</v>
      </c>
      <c r="CY47" s="97">
        <v>15243204</v>
      </c>
      <c r="CZ47" s="97">
        <v>3704251</v>
      </c>
      <c r="DA47" s="97">
        <v>9076673</v>
      </c>
      <c r="DB47" s="97">
        <v>12841344</v>
      </c>
      <c r="DC47" s="97">
        <v>391089</v>
      </c>
      <c r="DD47" s="97">
        <v>572872</v>
      </c>
      <c r="DE47" s="97">
        <v>1117047</v>
      </c>
      <c r="DF47" s="97">
        <v>304283</v>
      </c>
      <c r="DG47" s="97">
        <v>477240</v>
      </c>
      <c r="DH47" s="97">
        <v>1004257</v>
      </c>
      <c r="DI47" s="97">
        <v>135406</v>
      </c>
      <c r="DJ47" s="97">
        <v>103646</v>
      </c>
      <c r="DK47" s="97"/>
      <c r="DL47" s="97"/>
      <c r="DM47" s="97"/>
    </row>
    <row r="48" spans="1:117" s="59" customFormat="1" ht="11.25" x14ac:dyDescent="0.2">
      <c r="A48" s="113"/>
      <c r="B48" s="113" t="s">
        <v>673</v>
      </c>
      <c r="C48" s="114">
        <v>381</v>
      </c>
      <c r="D48" s="114"/>
      <c r="E48" s="97"/>
      <c r="F48" s="97">
        <v>5234350</v>
      </c>
      <c r="G48" s="97"/>
      <c r="H48" s="97">
        <v>78</v>
      </c>
      <c r="I48" s="97">
        <v>15</v>
      </c>
      <c r="J48" s="97">
        <v>374</v>
      </c>
      <c r="K48" s="97">
        <v>12</v>
      </c>
      <c r="L48" s="97">
        <v>970736.5</v>
      </c>
      <c r="M48" s="97"/>
      <c r="N48" s="97">
        <v>18022935</v>
      </c>
      <c r="O48" s="97">
        <v>1423782</v>
      </c>
      <c r="P48" s="97">
        <v>684098</v>
      </c>
      <c r="Q48" s="97"/>
      <c r="R48" s="97">
        <v>579252</v>
      </c>
      <c r="S48" s="97"/>
      <c r="T48" s="97"/>
      <c r="U48" s="97">
        <v>56266</v>
      </c>
      <c r="V48" s="97"/>
      <c r="W48" s="97"/>
      <c r="X48" s="97">
        <v>16404307</v>
      </c>
      <c r="Y48" s="97">
        <v>46917519</v>
      </c>
      <c r="Z48" s="97">
        <v>1860812</v>
      </c>
      <c r="AA48" s="97">
        <v>1700276</v>
      </c>
      <c r="AB48" s="97"/>
      <c r="AC48" s="97"/>
      <c r="AD48" s="97"/>
      <c r="AE48" s="97"/>
      <c r="AF48" s="97"/>
      <c r="AG48" s="97">
        <v>6012245</v>
      </c>
      <c r="AH48" s="97">
        <v>27708460</v>
      </c>
      <c r="AI48" s="97"/>
      <c r="AJ48" s="97"/>
      <c r="AK48" s="97"/>
      <c r="AL48" s="97">
        <v>36258</v>
      </c>
      <c r="AM48" s="97">
        <v>1120092</v>
      </c>
      <c r="AN48" s="97"/>
      <c r="AO48" s="97"/>
      <c r="AP48" s="97"/>
      <c r="AQ48" s="97"/>
      <c r="AR48" s="97"/>
      <c r="AS48" s="97"/>
      <c r="AT48" s="97">
        <v>41889</v>
      </c>
      <c r="AU48" s="97">
        <v>1249072</v>
      </c>
      <c r="AV48" s="97"/>
      <c r="AW48" s="97"/>
      <c r="AX48" s="97"/>
      <c r="AY48" s="97"/>
      <c r="AZ48" s="97"/>
      <c r="BA48" s="97"/>
      <c r="BB48" s="97"/>
      <c r="BC48" s="97"/>
      <c r="BD48" s="98">
        <v>650.46</v>
      </c>
      <c r="BE48" s="98">
        <v>533.88999999999987</v>
      </c>
      <c r="BF48" s="98">
        <v>1184.3499999999999</v>
      </c>
      <c r="BG48" s="98">
        <v>1788.95</v>
      </c>
      <c r="BH48" s="98">
        <v>2973.3</v>
      </c>
      <c r="BJ48" s="99">
        <v>97582078</v>
      </c>
      <c r="BK48" s="99">
        <v>30952629</v>
      </c>
      <c r="BL48" s="99"/>
      <c r="BM48" s="99"/>
      <c r="BN48" s="99"/>
      <c r="BO48" s="99">
        <v>15902487</v>
      </c>
      <c r="BP48" s="99">
        <v>1003927</v>
      </c>
      <c r="BQ48" s="99">
        <v>307405</v>
      </c>
      <c r="BR48" s="99"/>
      <c r="BS48" s="99">
        <v>12830466</v>
      </c>
      <c r="BT48" s="99">
        <v>158578992</v>
      </c>
      <c r="BU48" s="99">
        <v>76522568</v>
      </c>
      <c r="BV48" s="99">
        <v>23798358</v>
      </c>
      <c r="BW48" s="99"/>
      <c r="BX48" s="99"/>
      <c r="BY48" s="99"/>
      <c r="BZ48" s="99"/>
      <c r="CA48" s="99">
        <v>20802488</v>
      </c>
      <c r="CB48" s="99">
        <v>1080143</v>
      </c>
      <c r="CC48" s="99">
        <v>24421489</v>
      </c>
      <c r="CD48" s="99">
        <v>146625046</v>
      </c>
      <c r="CF48" s="96">
        <v>28.466455921712249</v>
      </c>
      <c r="CG48" s="96">
        <v>24.5559996943269</v>
      </c>
      <c r="CH48" s="96"/>
      <c r="CX48" s="59">
        <v>18289487</v>
      </c>
      <c r="CY48" s="97"/>
      <c r="CZ48" s="97"/>
      <c r="DA48" s="97"/>
      <c r="DB48" s="97"/>
      <c r="DC48" s="97"/>
      <c r="DD48" s="97"/>
      <c r="DE48" s="97"/>
      <c r="DF48" s="97"/>
      <c r="DG48" s="97"/>
      <c r="DH48" s="97"/>
    </row>
    <row r="49" spans="1:112" s="59" customFormat="1" ht="11.25" x14ac:dyDescent="0.2">
      <c r="A49" s="113"/>
      <c r="B49" s="113" t="s">
        <v>674</v>
      </c>
      <c r="C49" s="114">
        <v>381</v>
      </c>
      <c r="D49" s="114"/>
      <c r="E49" s="97"/>
      <c r="F49" s="97">
        <v>5192298</v>
      </c>
      <c r="G49" s="97"/>
      <c r="H49" s="97">
        <v>77</v>
      </c>
      <c r="I49" s="97">
        <v>14</v>
      </c>
      <c r="J49" s="97">
        <v>386</v>
      </c>
      <c r="K49" s="97">
        <v>12</v>
      </c>
      <c r="L49" s="97">
        <v>951138</v>
      </c>
      <c r="M49" s="97"/>
      <c r="N49" s="97">
        <v>17724408</v>
      </c>
      <c r="O49" s="97">
        <v>1450017</v>
      </c>
      <c r="P49" s="97">
        <v>657226</v>
      </c>
      <c r="Q49" s="97"/>
      <c r="R49" s="97">
        <v>502147</v>
      </c>
      <c r="S49" s="97"/>
      <c r="T49" s="97"/>
      <c r="U49" s="97">
        <v>53742</v>
      </c>
      <c r="V49" s="97"/>
      <c r="W49" s="97"/>
      <c r="X49" s="97">
        <v>16213189</v>
      </c>
      <c r="Y49" s="97">
        <v>47720251</v>
      </c>
      <c r="Z49" s="97">
        <v>1642295</v>
      </c>
      <c r="AA49" s="97">
        <v>1510529</v>
      </c>
      <c r="AB49" s="97"/>
      <c r="AC49" s="97"/>
      <c r="AD49" s="97"/>
      <c r="AE49" s="97"/>
      <c r="AF49" s="97"/>
      <c r="AG49" s="97">
        <v>5978625</v>
      </c>
      <c r="AH49" s="97">
        <v>27089328</v>
      </c>
      <c r="AI49" s="97"/>
      <c r="AJ49" s="97"/>
      <c r="AK49" s="97"/>
      <c r="AL49" s="97">
        <v>35671</v>
      </c>
      <c r="AM49" s="97">
        <v>1079714</v>
      </c>
      <c r="AN49" s="97"/>
      <c r="AO49" s="97"/>
      <c r="AP49" s="97"/>
      <c r="AQ49" s="97"/>
      <c r="AR49" s="97"/>
      <c r="AS49" s="97"/>
      <c r="AT49" s="97">
        <v>41417</v>
      </c>
      <c r="AU49" s="97">
        <v>1204476</v>
      </c>
      <c r="AV49" s="97"/>
      <c r="AW49" s="97"/>
      <c r="AX49" s="97"/>
      <c r="AY49" s="97"/>
      <c r="AZ49" s="97"/>
      <c r="BA49" s="97"/>
      <c r="BB49" s="97"/>
      <c r="BC49" s="97"/>
      <c r="BD49" s="98">
        <v>631.46</v>
      </c>
      <c r="BE49" s="98">
        <v>539.09500000000003</v>
      </c>
      <c r="BF49" s="98">
        <v>1170.5550000000001</v>
      </c>
      <c r="BG49" s="98">
        <v>1716.595</v>
      </c>
      <c r="BH49" s="98">
        <v>2887.15</v>
      </c>
      <c r="BJ49" s="99">
        <v>92435664</v>
      </c>
      <c r="BK49" s="99">
        <v>28994710</v>
      </c>
      <c r="BL49" s="99"/>
      <c r="BM49" s="99"/>
      <c r="BN49" s="99"/>
      <c r="BO49" s="99">
        <v>14233236</v>
      </c>
      <c r="BP49" s="99">
        <v>1233459</v>
      </c>
      <c r="BQ49" s="99">
        <v>677701</v>
      </c>
      <c r="BR49" s="99"/>
      <c r="BS49" s="99">
        <v>12108360</v>
      </c>
      <c r="BT49" s="99">
        <v>149683130</v>
      </c>
      <c r="BU49" s="99">
        <v>72642413</v>
      </c>
      <c r="BV49" s="99">
        <v>22718898</v>
      </c>
      <c r="BW49" s="99"/>
      <c r="BX49" s="99"/>
      <c r="BY49" s="99"/>
      <c r="BZ49" s="99"/>
      <c r="CA49" s="99">
        <v>20581860</v>
      </c>
      <c r="CB49" s="99">
        <v>1325557</v>
      </c>
      <c r="CC49" s="99">
        <v>21853350</v>
      </c>
      <c r="CD49" s="99">
        <v>139122078</v>
      </c>
      <c r="CF49" s="96">
        <v>27.195968163611571</v>
      </c>
      <c r="CG49" s="96">
        <v>23.386484943660783</v>
      </c>
      <c r="CH49" s="96"/>
      <c r="CX49" s="59">
        <v>16296263</v>
      </c>
      <c r="CY49" s="97"/>
      <c r="CZ49" s="97"/>
      <c r="DA49" s="97"/>
      <c r="DB49" s="97"/>
      <c r="DC49" s="97"/>
      <c r="DD49" s="97"/>
      <c r="DE49" s="97"/>
      <c r="DF49" s="97"/>
      <c r="DG49" s="97"/>
      <c r="DH49" s="97"/>
    </row>
    <row r="50" spans="1:112" s="59" customFormat="1" ht="11.25" x14ac:dyDescent="0.2">
      <c r="A50" s="113"/>
      <c r="B50" s="113" t="s">
        <v>675</v>
      </c>
      <c r="C50" s="114">
        <v>381</v>
      </c>
      <c r="D50" s="114"/>
      <c r="E50" s="97"/>
      <c r="F50" s="97">
        <v>5142999</v>
      </c>
      <c r="G50" s="97"/>
      <c r="H50" s="97">
        <v>76</v>
      </c>
      <c r="I50" s="97">
        <v>16</v>
      </c>
      <c r="J50" s="97">
        <v>333</v>
      </c>
      <c r="K50" s="97">
        <v>12</v>
      </c>
      <c r="L50" s="97">
        <v>937098.2</v>
      </c>
      <c r="M50" s="97"/>
      <c r="N50" s="97">
        <v>17164678</v>
      </c>
      <c r="O50" s="97">
        <v>1351323</v>
      </c>
      <c r="P50" s="97">
        <v>636004</v>
      </c>
      <c r="Q50" s="97"/>
      <c r="R50" s="97">
        <v>430338</v>
      </c>
      <c r="S50" s="97"/>
      <c r="T50" s="97"/>
      <c r="U50" s="97">
        <v>53443</v>
      </c>
      <c r="V50" s="97"/>
      <c r="W50" s="97"/>
      <c r="X50" s="97">
        <v>17075980</v>
      </c>
      <c r="Y50" s="97">
        <v>46565233</v>
      </c>
      <c r="Z50" s="97">
        <v>1427287</v>
      </c>
      <c r="AA50" s="97">
        <v>1396983</v>
      </c>
      <c r="AB50" s="97"/>
      <c r="AC50" s="97"/>
      <c r="AD50" s="97"/>
      <c r="AE50" s="97"/>
      <c r="AF50" s="97"/>
      <c r="AG50" s="97">
        <v>5896918</v>
      </c>
      <c r="AH50" s="97">
        <v>25688168</v>
      </c>
      <c r="AI50" s="97"/>
      <c r="AJ50" s="97"/>
      <c r="AK50" s="97"/>
      <c r="AL50" s="97">
        <v>34248</v>
      </c>
      <c r="AM50" s="97">
        <v>1075317</v>
      </c>
      <c r="AN50" s="97"/>
      <c r="AO50" s="97"/>
      <c r="AP50" s="97"/>
      <c r="AQ50" s="97"/>
      <c r="AR50" s="97"/>
      <c r="AS50" s="97"/>
      <c r="AT50" s="97">
        <v>38959</v>
      </c>
      <c r="AU50" s="97">
        <v>1195241</v>
      </c>
      <c r="AV50" s="97"/>
      <c r="AW50" s="97"/>
      <c r="AX50" s="97"/>
      <c r="AY50" s="97"/>
      <c r="AZ50" s="97"/>
      <c r="BA50" s="97"/>
      <c r="BB50" s="97"/>
      <c r="BC50" s="97"/>
      <c r="BD50" s="98">
        <v>614.00250000000005</v>
      </c>
      <c r="BE50" s="98">
        <v>472.625</v>
      </c>
      <c r="BF50" s="98">
        <v>1086.6275000000001</v>
      </c>
      <c r="BG50" s="98">
        <v>1766.16</v>
      </c>
      <c r="BH50" s="98">
        <v>2852.79</v>
      </c>
      <c r="BJ50" s="99">
        <v>87810739</v>
      </c>
      <c r="BK50" s="99">
        <v>27141322</v>
      </c>
      <c r="BL50" s="99"/>
      <c r="BM50" s="99"/>
      <c r="BN50" s="99"/>
      <c r="BO50" s="99">
        <v>14459618</v>
      </c>
      <c r="BP50" s="99">
        <v>1014931</v>
      </c>
      <c r="BQ50" s="99">
        <v>359085</v>
      </c>
      <c r="BR50" s="99"/>
      <c r="BS50" s="99">
        <v>10442270</v>
      </c>
      <c r="BT50" s="99">
        <v>141227965</v>
      </c>
      <c r="BU50" s="99">
        <v>69150838</v>
      </c>
      <c r="BV50" s="99">
        <v>21915779</v>
      </c>
      <c r="BW50" s="99"/>
      <c r="BX50" s="99"/>
      <c r="BY50" s="99"/>
      <c r="BZ50" s="99"/>
      <c r="CA50" s="99">
        <v>18817385</v>
      </c>
      <c r="CB50" s="99">
        <v>811444</v>
      </c>
      <c r="CC50" s="99">
        <v>21899458</v>
      </c>
      <c r="CD50" s="99">
        <v>132594904</v>
      </c>
      <c r="CF50" s="96">
        <v>26.109443911190095</v>
      </c>
      <c r="CG50" s="96">
        <v>22.349569191049813</v>
      </c>
      <c r="CH50" s="96"/>
      <c r="CX50" s="59">
        <v>15801280</v>
      </c>
      <c r="CY50" s="97"/>
      <c r="CZ50" s="97"/>
      <c r="DA50" s="97"/>
      <c r="DB50" s="97"/>
      <c r="DC50" s="97"/>
      <c r="DD50" s="97"/>
      <c r="DE50" s="97"/>
      <c r="DF50" s="97"/>
      <c r="DG50" s="97"/>
      <c r="DH50" s="97"/>
    </row>
    <row r="51" spans="1:112" s="59" customFormat="1" ht="11.25" x14ac:dyDescent="0.2">
      <c r="A51" s="113"/>
      <c r="B51" s="113" t="s">
        <v>676</v>
      </c>
      <c r="C51" s="114">
        <v>381</v>
      </c>
      <c r="D51" s="114"/>
      <c r="E51" s="97"/>
      <c r="F51" s="97">
        <v>5101581</v>
      </c>
      <c r="G51" s="97"/>
      <c r="H51" s="97">
        <v>76</v>
      </c>
      <c r="I51" s="97">
        <v>17</v>
      </c>
      <c r="J51" s="97">
        <v>351</v>
      </c>
      <c r="K51" s="97">
        <v>11</v>
      </c>
      <c r="L51" s="97">
        <v>919441.5</v>
      </c>
      <c r="M51" s="97"/>
      <c r="N51" s="97">
        <v>17090562</v>
      </c>
      <c r="O51" s="97">
        <v>1225173</v>
      </c>
      <c r="P51" s="97">
        <v>573667</v>
      </c>
      <c r="Q51" s="97"/>
      <c r="R51" s="97">
        <v>369231</v>
      </c>
      <c r="S51" s="97"/>
      <c r="T51" s="97"/>
      <c r="U51" s="97">
        <v>54081</v>
      </c>
      <c r="V51" s="97"/>
      <c r="W51" s="97"/>
      <c r="X51" s="97">
        <v>17417406</v>
      </c>
      <c r="Y51" s="97">
        <v>45626544</v>
      </c>
      <c r="Z51" s="97">
        <v>916558</v>
      </c>
      <c r="AA51" s="97">
        <v>963725</v>
      </c>
      <c r="AB51" s="97"/>
      <c r="AC51" s="97"/>
      <c r="AD51" s="97"/>
      <c r="AE51" s="97"/>
      <c r="AF51" s="97"/>
      <c r="AG51" s="97">
        <v>5899335</v>
      </c>
      <c r="AH51" s="97">
        <v>25471440</v>
      </c>
      <c r="AI51" s="97"/>
      <c r="AJ51" s="97"/>
      <c r="AK51" s="97"/>
      <c r="AL51" s="97">
        <v>33653</v>
      </c>
      <c r="AM51" s="97">
        <v>1087949</v>
      </c>
      <c r="AN51" s="97"/>
      <c r="AO51" s="97"/>
      <c r="AP51" s="97"/>
      <c r="AQ51" s="97"/>
      <c r="AR51" s="97"/>
      <c r="AS51" s="97"/>
      <c r="AT51" s="97">
        <v>38056</v>
      </c>
      <c r="AU51" s="97">
        <v>1193737</v>
      </c>
      <c r="AV51" s="97"/>
      <c r="AW51" s="97"/>
      <c r="AX51" s="97"/>
      <c r="AY51" s="97"/>
      <c r="AZ51" s="97"/>
      <c r="BA51" s="97"/>
      <c r="BB51" s="97"/>
      <c r="BC51" s="97"/>
      <c r="BD51" s="98">
        <v>599.04</v>
      </c>
      <c r="BE51" s="98">
        <v>462.49</v>
      </c>
      <c r="BF51" s="98">
        <v>1061.53</v>
      </c>
      <c r="BG51" s="98">
        <v>1738.92</v>
      </c>
      <c r="BH51" s="98">
        <v>2800.45</v>
      </c>
      <c r="BJ51" s="99">
        <v>84074044</v>
      </c>
      <c r="BK51" s="99">
        <v>25207128</v>
      </c>
      <c r="BL51" s="99"/>
      <c r="BM51" s="99"/>
      <c r="BN51" s="99"/>
      <c r="BO51" s="99">
        <v>14076494</v>
      </c>
      <c r="BP51" s="99">
        <v>967365</v>
      </c>
      <c r="BQ51" s="99">
        <v>386372</v>
      </c>
      <c r="BR51" s="99"/>
      <c r="BS51" s="99">
        <v>9747140</v>
      </c>
      <c r="BT51" s="99">
        <v>134458543</v>
      </c>
      <c r="BU51" s="99">
        <v>66055418</v>
      </c>
      <c r="BV51" s="99">
        <v>20542548</v>
      </c>
      <c r="BW51" s="99"/>
      <c r="BX51" s="99"/>
      <c r="BY51" s="99"/>
      <c r="BZ51" s="99"/>
      <c r="CA51" s="99">
        <v>17621372</v>
      </c>
      <c r="CB51" s="99">
        <v>838861</v>
      </c>
      <c r="CC51" s="99">
        <v>20448067</v>
      </c>
      <c r="CD51" s="99">
        <v>125506266</v>
      </c>
      <c r="CF51" s="96">
        <v>25.071821168494857</v>
      </c>
      <c r="CG51" s="96">
        <v>21.421040261832559</v>
      </c>
      <c r="CH51" s="96"/>
      <c r="CX51" s="59">
        <v>20061827</v>
      </c>
      <c r="CY51" s="97"/>
      <c r="CZ51" s="97"/>
      <c r="DA51" s="97"/>
      <c r="DB51" s="97"/>
      <c r="DC51" s="97"/>
      <c r="DD51" s="97"/>
      <c r="DE51" s="97"/>
      <c r="DF51" s="97"/>
      <c r="DG51" s="97"/>
      <c r="DH51" s="97"/>
    </row>
    <row r="52" spans="1:112" s="59" customFormat="1" ht="11.25" x14ac:dyDescent="0.2">
      <c r="A52" s="113"/>
      <c r="B52" s="113" t="s">
        <v>677</v>
      </c>
      <c r="C52" s="114">
        <v>381</v>
      </c>
      <c r="D52" s="114"/>
      <c r="E52" s="97"/>
      <c r="F52" s="97">
        <v>5061451</v>
      </c>
      <c r="G52" s="97"/>
      <c r="H52" s="97">
        <v>76</v>
      </c>
      <c r="I52" s="97">
        <v>20</v>
      </c>
      <c r="J52" s="97">
        <v>375</v>
      </c>
      <c r="K52" s="97">
        <v>8</v>
      </c>
      <c r="L52" s="97"/>
      <c r="M52" s="97"/>
      <c r="N52" s="97">
        <v>16583967</v>
      </c>
      <c r="O52" s="97">
        <v>1183469</v>
      </c>
      <c r="P52" s="97">
        <v>549861</v>
      </c>
      <c r="Q52" s="97"/>
      <c r="R52" s="97">
        <v>304852</v>
      </c>
      <c r="S52" s="97"/>
      <c r="T52" s="97"/>
      <c r="U52" s="97">
        <v>56981</v>
      </c>
      <c r="V52" s="97"/>
      <c r="W52" s="97"/>
      <c r="X52" s="97">
        <v>16745970</v>
      </c>
      <c r="Y52" s="97">
        <v>44129384</v>
      </c>
      <c r="Z52" s="97">
        <v>664920</v>
      </c>
      <c r="AA52" s="97">
        <v>643152</v>
      </c>
      <c r="AB52" s="97"/>
      <c r="AC52" s="97"/>
      <c r="AD52" s="97"/>
      <c r="AE52" s="97"/>
      <c r="AF52" s="97"/>
      <c r="AG52" s="97">
        <v>5812864</v>
      </c>
      <c r="AH52" s="97">
        <v>25107834</v>
      </c>
      <c r="AI52" s="97"/>
      <c r="AJ52" s="97"/>
      <c r="AK52" s="97"/>
      <c r="AL52" s="97">
        <v>32792</v>
      </c>
      <c r="AM52" s="97">
        <v>1023391</v>
      </c>
      <c r="AN52" s="97"/>
      <c r="AO52" s="97"/>
      <c r="AP52" s="97"/>
      <c r="AQ52" s="97"/>
      <c r="AR52" s="97"/>
      <c r="AS52" s="97"/>
      <c r="AT52" s="97">
        <v>37111</v>
      </c>
      <c r="AU52" s="97">
        <v>1121407</v>
      </c>
      <c r="AV52" s="97"/>
      <c r="AW52" s="97"/>
      <c r="AX52" s="97"/>
      <c r="AY52" s="97"/>
      <c r="AZ52" s="97"/>
      <c r="BA52" s="97"/>
      <c r="BB52" s="97"/>
      <c r="BC52" s="97"/>
      <c r="BD52" s="98">
        <v>603.05999999999995</v>
      </c>
      <c r="BE52" s="98">
        <v>516.71</v>
      </c>
      <c r="BF52" s="98">
        <v>1119.77</v>
      </c>
      <c r="BG52" s="98">
        <v>1671.2932692307693</v>
      </c>
      <c r="BH52" s="98">
        <v>2791.063269230769</v>
      </c>
      <c r="BJ52" s="99">
        <v>81278960</v>
      </c>
      <c r="BK52" s="99">
        <v>23518122</v>
      </c>
      <c r="BL52" s="99"/>
      <c r="BM52" s="99"/>
      <c r="BN52" s="99"/>
      <c r="BO52" s="99">
        <v>13474706</v>
      </c>
      <c r="BP52" s="99">
        <v>872495</v>
      </c>
      <c r="BQ52" s="99">
        <v>281848</v>
      </c>
      <c r="BR52" s="99"/>
      <c r="BS52" s="99">
        <v>9691610</v>
      </c>
      <c r="BT52" s="99">
        <v>129117741</v>
      </c>
      <c r="BU52" s="99">
        <v>62727542</v>
      </c>
      <c r="BV52" s="99">
        <v>20124204</v>
      </c>
      <c r="BW52" s="99"/>
      <c r="BX52" s="99"/>
      <c r="BY52" s="99"/>
      <c r="BZ52" s="99"/>
      <c r="CA52" s="99">
        <v>16760043</v>
      </c>
      <c r="CB52" s="99">
        <v>1717343</v>
      </c>
      <c r="CC52" s="99">
        <v>18999748</v>
      </c>
      <c r="CD52" s="99">
        <v>120328880</v>
      </c>
      <c r="CF52" s="96">
        <v>24.624293136438151</v>
      </c>
      <c r="CG52" s="96">
        <v>20.704948442650142</v>
      </c>
      <c r="CH52" s="96"/>
      <c r="CX52" s="59">
        <v>15941473.060000001</v>
      </c>
      <c r="CY52" s="97"/>
      <c r="CZ52" s="97"/>
      <c r="DA52" s="97"/>
      <c r="DB52" s="97"/>
      <c r="DC52" s="97"/>
      <c r="DD52" s="97"/>
      <c r="DE52" s="97"/>
      <c r="DF52" s="97"/>
      <c r="DG52" s="97"/>
      <c r="DH52" s="97"/>
    </row>
    <row r="53" spans="1:112" s="59" customFormat="1" ht="11.25" x14ac:dyDescent="0.2">
      <c r="A53" s="113"/>
      <c r="B53" s="113" t="s">
        <v>678</v>
      </c>
      <c r="C53" s="114">
        <v>380</v>
      </c>
      <c r="D53" s="114"/>
      <c r="E53" s="97"/>
      <c r="F53" s="97">
        <v>5020994</v>
      </c>
      <c r="G53" s="97"/>
      <c r="H53" s="97">
        <v>76</v>
      </c>
      <c r="I53" s="97">
        <v>21</v>
      </c>
      <c r="J53" s="97">
        <v>393</v>
      </c>
      <c r="K53" s="97">
        <v>8</v>
      </c>
      <c r="L53" s="97"/>
      <c r="M53" s="97"/>
      <c r="N53" s="97">
        <v>16329214</v>
      </c>
      <c r="O53" s="97">
        <v>1126527</v>
      </c>
      <c r="P53" s="97">
        <v>545025</v>
      </c>
      <c r="Q53" s="97"/>
      <c r="R53" s="97">
        <v>252426</v>
      </c>
      <c r="S53" s="97"/>
      <c r="T53" s="97"/>
      <c r="U53" s="97">
        <v>45425</v>
      </c>
      <c r="V53" s="97"/>
      <c r="W53" s="97"/>
      <c r="X53" s="97">
        <v>15705040</v>
      </c>
      <c r="Y53" s="97">
        <v>43812878</v>
      </c>
      <c r="Z53" s="97">
        <v>589301</v>
      </c>
      <c r="AA53" s="97">
        <v>609712</v>
      </c>
      <c r="AB53" s="97"/>
      <c r="AC53" s="97"/>
      <c r="AD53" s="97"/>
      <c r="AE53" s="97"/>
      <c r="AF53" s="97"/>
      <c r="AG53" s="97">
        <v>5537349</v>
      </c>
      <c r="AH53" s="97">
        <v>23781607</v>
      </c>
      <c r="AI53" s="97"/>
      <c r="AJ53" s="97"/>
      <c r="AK53" s="97"/>
      <c r="AL53" s="97">
        <v>30794</v>
      </c>
      <c r="AM53" s="97">
        <v>999168</v>
      </c>
      <c r="AN53" s="97"/>
      <c r="AO53" s="97"/>
      <c r="AP53" s="97"/>
      <c r="AQ53" s="97"/>
      <c r="AR53" s="97"/>
      <c r="AS53" s="97"/>
      <c r="AT53" s="97">
        <v>34488</v>
      </c>
      <c r="AU53" s="97">
        <v>1088375</v>
      </c>
      <c r="AV53" s="97"/>
      <c r="AW53" s="97"/>
      <c r="AX53" s="97"/>
      <c r="AY53" s="97"/>
      <c r="AZ53" s="97"/>
      <c r="BA53" s="97"/>
      <c r="BB53" s="97"/>
      <c r="BC53" s="97"/>
      <c r="BD53" s="98">
        <v>589.07000000000005</v>
      </c>
      <c r="BE53" s="98">
        <v>521.39874999999995</v>
      </c>
      <c r="BF53" s="98">
        <v>1110.46875</v>
      </c>
      <c r="BG53" s="98">
        <v>1619.9575</v>
      </c>
      <c r="BH53" s="98">
        <v>2730.5012499999998</v>
      </c>
      <c r="BJ53" s="99">
        <v>77400014.930000007</v>
      </c>
      <c r="BK53" s="99">
        <v>22058334</v>
      </c>
      <c r="BL53" s="99"/>
      <c r="BM53" s="99"/>
      <c r="BN53" s="99"/>
      <c r="BO53" s="99">
        <v>13059559</v>
      </c>
      <c r="BP53" s="99">
        <v>918033</v>
      </c>
      <c r="BQ53" s="99">
        <v>187793</v>
      </c>
      <c r="BR53" s="99"/>
      <c r="BS53" s="99">
        <v>8145272.7800000003</v>
      </c>
      <c r="BT53" s="99">
        <v>121769006.70999999</v>
      </c>
      <c r="BU53" s="99">
        <v>59543892.729999997</v>
      </c>
      <c r="BV53" s="99">
        <v>19097111.149999999</v>
      </c>
      <c r="BW53" s="99"/>
      <c r="BX53" s="99"/>
      <c r="BY53" s="99"/>
      <c r="BZ53" s="99"/>
      <c r="CA53" s="99">
        <v>15771856.890000001</v>
      </c>
      <c r="CB53" s="99">
        <v>1276101</v>
      </c>
      <c r="CC53" s="99">
        <v>18604424.789999999</v>
      </c>
      <c r="CD53" s="99">
        <v>114293385.56</v>
      </c>
      <c r="CF53" s="96">
        <v>23.67467326491451</v>
      </c>
      <c r="CG53" s="96">
        <v>19.808497865163751</v>
      </c>
      <c r="CH53" s="96"/>
      <c r="CX53" s="59">
        <v>8718504</v>
      </c>
      <c r="CY53" s="97"/>
      <c r="CZ53" s="97"/>
      <c r="DA53" s="97"/>
      <c r="DB53" s="97"/>
      <c r="DC53" s="97"/>
      <c r="DD53" s="97"/>
      <c r="DE53" s="97"/>
      <c r="DF53" s="97"/>
      <c r="DG53" s="97"/>
      <c r="DH53" s="97"/>
    </row>
    <row r="54" spans="1:112" s="59" customFormat="1" ht="11.25" x14ac:dyDescent="0.2">
      <c r="A54" s="113"/>
      <c r="B54" s="113" t="s">
        <v>679</v>
      </c>
      <c r="C54" s="114">
        <v>380</v>
      </c>
      <c r="D54" s="114"/>
      <c r="E54" s="97"/>
      <c r="F54" s="97">
        <v>4968224</v>
      </c>
      <c r="G54" s="97"/>
      <c r="H54" s="97">
        <v>74</v>
      </c>
      <c r="I54" s="97">
        <v>19</v>
      </c>
      <c r="J54" s="97">
        <v>367</v>
      </c>
      <c r="K54" s="97">
        <v>12</v>
      </c>
      <c r="L54" s="97"/>
      <c r="M54" s="97"/>
      <c r="N54" s="97">
        <v>16248511</v>
      </c>
      <c r="O54" s="97">
        <v>1132941</v>
      </c>
      <c r="P54" s="97">
        <v>526952</v>
      </c>
      <c r="Q54" s="97"/>
      <c r="R54" s="97">
        <v>205904</v>
      </c>
      <c r="S54" s="97"/>
      <c r="T54" s="97"/>
      <c r="U54" s="97">
        <v>42628</v>
      </c>
      <c r="V54" s="97"/>
      <c r="W54" s="97"/>
      <c r="X54" s="97">
        <v>16290625</v>
      </c>
      <c r="Y54" s="97">
        <v>43403699</v>
      </c>
      <c r="Z54" s="97">
        <v>635630</v>
      </c>
      <c r="AA54" s="97">
        <v>567508</v>
      </c>
      <c r="AB54" s="97"/>
      <c r="AC54" s="97"/>
      <c r="AD54" s="97"/>
      <c r="AE54" s="97"/>
      <c r="AF54" s="97"/>
      <c r="AG54" s="97">
        <v>5246403</v>
      </c>
      <c r="AH54" s="97">
        <v>24185424</v>
      </c>
      <c r="AI54" s="97"/>
      <c r="AJ54" s="97"/>
      <c r="AK54" s="97"/>
      <c r="AL54" s="97">
        <v>31372</v>
      </c>
      <c r="AM54" s="97">
        <v>957900</v>
      </c>
      <c r="AN54" s="97"/>
      <c r="AO54" s="97"/>
      <c r="AP54" s="97"/>
      <c r="AQ54" s="97"/>
      <c r="AR54" s="97"/>
      <c r="AS54" s="97"/>
      <c r="AT54" s="97">
        <v>35257</v>
      </c>
      <c r="AU54" s="97">
        <v>1056856</v>
      </c>
      <c r="AV54" s="97"/>
      <c r="AW54" s="97"/>
      <c r="AX54" s="97"/>
      <c r="AY54" s="97"/>
      <c r="AZ54" s="97"/>
      <c r="BA54" s="97"/>
      <c r="BB54" s="97"/>
      <c r="BC54" s="97"/>
      <c r="BD54" s="98">
        <v>558.9</v>
      </c>
      <c r="BE54" s="98">
        <v>520.00000000000011</v>
      </c>
      <c r="BF54" s="98">
        <v>1078.9000000000001</v>
      </c>
      <c r="BG54" s="98">
        <v>1575.5</v>
      </c>
      <c r="BH54" s="98">
        <v>2654.3</v>
      </c>
      <c r="BJ54" s="99">
        <v>72698614</v>
      </c>
      <c r="BK54" s="99">
        <v>20703993</v>
      </c>
      <c r="BL54" s="99"/>
      <c r="BM54" s="99"/>
      <c r="BN54" s="99"/>
      <c r="BO54" s="99">
        <v>12644126</v>
      </c>
      <c r="BP54" s="99">
        <v>941980</v>
      </c>
      <c r="BQ54" s="99">
        <v>242487</v>
      </c>
      <c r="BR54" s="99"/>
      <c r="BS54" s="99">
        <v>6026425</v>
      </c>
      <c r="BT54" s="99">
        <v>113257623</v>
      </c>
      <c r="BU54" s="99">
        <v>56639874</v>
      </c>
      <c r="BV54" s="99">
        <v>18379464</v>
      </c>
      <c r="BW54" s="99"/>
      <c r="BX54" s="99"/>
      <c r="BY54" s="99"/>
      <c r="BZ54" s="99"/>
      <c r="CA54" s="99">
        <v>15345799</v>
      </c>
      <c r="CB54" s="99">
        <v>961336</v>
      </c>
      <c r="CC54" s="99">
        <v>16242962</v>
      </c>
      <c r="CD54" s="99">
        <v>107569435</v>
      </c>
      <c r="CF54" s="96">
        <v>22.53</v>
      </c>
      <c r="CG54" s="96">
        <v>18.8</v>
      </c>
      <c r="CH54" s="96"/>
      <c r="CX54" s="59">
        <v>17068404.199999999</v>
      </c>
      <c r="CY54" s="97"/>
      <c r="CZ54" s="97"/>
      <c r="DA54" s="97"/>
      <c r="DB54" s="97"/>
      <c r="DC54" s="97"/>
      <c r="DD54" s="97"/>
      <c r="DE54" s="97"/>
      <c r="DF54" s="97"/>
      <c r="DG54" s="97"/>
      <c r="DH54" s="97"/>
    </row>
    <row r="55" spans="1:112" s="59" customFormat="1" ht="11.25" x14ac:dyDescent="0.2">
      <c r="A55" s="113"/>
      <c r="B55" s="113" t="s">
        <v>680</v>
      </c>
      <c r="C55" s="114">
        <v>379</v>
      </c>
      <c r="D55" s="114"/>
      <c r="E55" s="97"/>
      <c r="F55" s="97">
        <v>4920507</v>
      </c>
      <c r="G55" s="97"/>
      <c r="H55" s="97">
        <v>73</v>
      </c>
      <c r="I55" s="97">
        <v>19</v>
      </c>
      <c r="J55" s="97">
        <v>370</v>
      </c>
      <c r="K55" s="97">
        <v>18</v>
      </c>
      <c r="L55" s="97"/>
      <c r="M55" s="97"/>
      <c r="N55" s="97">
        <v>15879289</v>
      </c>
      <c r="O55" s="97">
        <v>1117273</v>
      </c>
      <c r="P55" s="97">
        <v>537681</v>
      </c>
      <c r="Q55" s="97"/>
      <c r="R55" s="97">
        <v>163090</v>
      </c>
      <c r="S55" s="97"/>
      <c r="T55" s="97"/>
      <c r="U55" s="97">
        <v>42964</v>
      </c>
      <c r="V55" s="97"/>
      <c r="W55" s="97"/>
      <c r="X55" s="97">
        <v>14225182</v>
      </c>
      <c r="Y55" s="97">
        <v>40860182</v>
      </c>
      <c r="Z55" s="97">
        <v>637483</v>
      </c>
      <c r="AA55" s="97">
        <v>578009</v>
      </c>
      <c r="AB55" s="97"/>
      <c r="AC55" s="97"/>
      <c r="AD55" s="97"/>
      <c r="AE55" s="97"/>
      <c r="AF55" s="97"/>
      <c r="AG55" s="97">
        <v>5147765</v>
      </c>
      <c r="AH55" s="97">
        <v>21595627</v>
      </c>
      <c r="AI55" s="97"/>
      <c r="AJ55" s="97"/>
      <c r="AK55" s="97"/>
      <c r="AL55" s="97">
        <v>22108</v>
      </c>
      <c r="AM55" s="97">
        <v>773491</v>
      </c>
      <c r="AN55" s="97"/>
      <c r="AO55" s="97"/>
      <c r="AP55" s="97"/>
      <c r="AQ55" s="97"/>
      <c r="AR55" s="97"/>
      <c r="AS55" s="97"/>
      <c r="AT55" s="97">
        <v>25425</v>
      </c>
      <c r="AU55" s="97">
        <v>857556</v>
      </c>
      <c r="AV55" s="97"/>
      <c r="AW55" s="97"/>
      <c r="AX55" s="97"/>
      <c r="AY55" s="97"/>
      <c r="AZ55" s="97"/>
      <c r="BA55" s="97"/>
      <c r="BB55" s="97"/>
      <c r="BC55" s="97"/>
      <c r="BD55" s="98">
        <v>554.88</v>
      </c>
      <c r="BE55" s="98">
        <v>518.64749999999992</v>
      </c>
      <c r="BF55" s="98">
        <v>1073.5274999999999</v>
      </c>
      <c r="BG55" s="98">
        <v>1543.3731</v>
      </c>
      <c r="BH55" s="98">
        <v>2616.8506000000002</v>
      </c>
      <c r="BJ55" s="99">
        <v>67986488.109999999</v>
      </c>
      <c r="BK55" s="99">
        <v>19093466.140000001</v>
      </c>
      <c r="BL55" s="99"/>
      <c r="BM55" s="99"/>
      <c r="BN55" s="99"/>
      <c r="BO55" s="99">
        <v>11568915.6</v>
      </c>
      <c r="BP55" s="99">
        <v>1008058.56</v>
      </c>
      <c r="BQ55" s="99">
        <v>506208</v>
      </c>
      <c r="BR55" s="99"/>
      <c r="BS55" s="99">
        <v>6195514.1600000001</v>
      </c>
      <c r="BT55" s="99">
        <v>106358650.56999999</v>
      </c>
      <c r="BU55" s="99">
        <v>52606678.079999998</v>
      </c>
      <c r="BV55" s="99">
        <v>16429254.59</v>
      </c>
      <c r="BW55" s="99"/>
      <c r="BX55" s="99"/>
      <c r="BY55" s="99"/>
      <c r="BZ55" s="99"/>
      <c r="CA55" s="99">
        <v>14649366.59</v>
      </c>
      <c r="CB55" s="99">
        <v>1978088.89</v>
      </c>
      <c r="CC55" s="99">
        <v>15901643.85</v>
      </c>
      <c r="CD55" s="99">
        <v>101565032</v>
      </c>
      <c r="CF55" s="96">
        <v>21.311567392405568</v>
      </c>
      <c r="CG55" s="96">
        <v>17.69735400234163</v>
      </c>
      <c r="CH55" s="96"/>
      <c r="CX55" s="59">
        <v>13978364</v>
      </c>
      <c r="CY55" s="97"/>
      <c r="CZ55" s="97"/>
      <c r="DA55" s="97"/>
      <c r="DB55" s="97"/>
      <c r="DC55" s="97"/>
      <c r="DD55" s="97"/>
      <c r="DE55" s="97"/>
      <c r="DF55" s="97"/>
      <c r="DG55" s="97"/>
      <c r="DH55" s="97"/>
    </row>
    <row r="56" spans="1:112" s="59" customFormat="1" ht="11.25" x14ac:dyDescent="0.2">
      <c r="A56" s="113"/>
      <c r="B56" s="113" t="s">
        <v>681</v>
      </c>
      <c r="C56" s="114">
        <v>377</v>
      </c>
      <c r="D56" s="114"/>
      <c r="E56" s="97"/>
      <c r="F56" s="97">
        <v>4891769</v>
      </c>
      <c r="G56" s="97"/>
      <c r="H56" s="97">
        <v>76</v>
      </c>
      <c r="I56" s="97">
        <v>18</v>
      </c>
      <c r="J56" s="97">
        <v>389</v>
      </c>
      <c r="K56" s="97">
        <v>12</v>
      </c>
      <c r="L56" s="97"/>
      <c r="M56" s="97"/>
      <c r="N56" s="97">
        <v>15432957</v>
      </c>
      <c r="O56" s="97">
        <v>1117855</v>
      </c>
      <c r="P56" s="97">
        <v>513633</v>
      </c>
      <c r="Q56" s="97"/>
      <c r="R56" s="97">
        <v>124706</v>
      </c>
      <c r="S56" s="97"/>
      <c r="T56" s="97"/>
      <c r="U56" s="97"/>
      <c r="V56" s="97"/>
      <c r="W56" s="97"/>
      <c r="X56" s="97">
        <v>13504676</v>
      </c>
      <c r="Y56" s="97">
        <v>38728772</v>
      </c>
      <c r="Z56" s="97">
        <v>529731</v>
      </c>
      <c r="AA56" s="97">
        <v>540381</v>
      </c>
      <c r="AB56" s="97"/>
      <c r="AC56" s="97"/>
      <c r="AD56" s="97"/>
      <c r="AE56" s="97"/>
      <c r="AF56" s="97"/>
      <c r="AG56" s="97">
        <v>4649937</v>
      </c>
      <c r="AH56" s="97">
        <v>20160117</v>
      </c>
      <c r="AI56" s="97"/>
      <c r="AJ56" s="97"/>
      <c r="AK56" s="97"/>
      <c r="AL56" s="97">
        <v>19658</v>
      </c>
      <c r="AM56" s="97">
        <v>705674</v>
      </c>
      <c r="AN56" s="97"/>
      <c r="AO56" s="97"/>
      <c r="AP56" s="97"/>
      <c r="AQ56" s="97"/>
      <c r="AR56" s="97"/>
      <c r="AS56" s="97"/>
      <c r="AT56" s="97"/>
      <c r="AU56" s="97"/>
      <c r="AV56" s="97"/>
      <c r="AW56" s="97"/>
      <c r="AX56" s="97"/>
      <c r="AY56" s="97"/>
      <c r="AZ56" s="97"/>
      <c r="BA56" s="97"/>
      <c r="BB56" s="97"/>
      <c r="BC56" s="97"/>
      <c r="BD56" s="98">
        <v>554.6</v>
      </c>
      <c r="BE56" s="98">
        <v>479.1</v>
      </c>
      <c r="BF56" s="98">
        <v>1033.7</v>
      </c>
      <c r="BG56" s="98">
        <v>1524</v>
      </c>
      <c r="BH56" s="98">
        <v>2557.6999999999998</v>
      </c>
      <c r="BJ56" s="99">
        <v>64285093</v>
      </c>
      <c r="BK56" s="99">
        <v>17565221</v>
      </c>
      <c r="BL56" s="99"/>
      <c r="BM56" s="99"/>
      <c r="BN56" s="99"/>
      <c r="BO56" s="99">
        <v>10602537</v>
      </c>
      <c r="BP56" s="99">
        <v>861906</v>
      </c>
      <c r="BQ56" s="99">
        <v>811706</v>
      </c>
      <c r="BR56" s="99"/>
      <c r="BS56" s="99">
        <v>6223990</v>
      </c>
      <c r="BT56" s="99">
        <v>100350453</v>
      </c>
      <c r="BU56" s="99">
        <v>49498778</v>
      </c>
      <c r="BV56" s="99">
        <v>14540150</v>
      </c>
      <c r="BW56" s="99"/>
      <c r="BX56" s="99"/>
      <c r="BY56" s="99"/>
      <c r="BZ56" s="99"/>
      <c r="CA56" s="99">
        <v>13704573</v>
      </c>
      <c r="CB56" s="99">
        <v>847721</v>
      </c>
      <c r="CC56" s="99">
        <v>16486426</v>
      </c>
      <c r="CD56" s="99">
        <v>95077648</v>
      </c>
      <c r="CF56" s="96">
        <v>20.22</v>
      </c>
      <c r="CG56" s="96">
        <v>16.73</v>
      </c>
      <c r="CH56" s="96"/>
      <c r="CX56" s="59">
        <v>16237992</v>
      </c>
      <c r="CY56" s="97"/>
      <c r="CZ56" s="97"/>
      <c r="DA56" s="97"/>
      <c r="DB56" s="97"/>
      <c r="DC56" s="97"/>
      <c r="DD56" s="97"/>
      <c r="DE56" s="97"/>
      <c r="DF56" s="97"/>
      <c r="DG56" s="97"/>
      <c r="DH56" s="97"/>
    </row>
    <row r="57" spans="1:112" s="59" customFormat="1" ht="11.25" x14ac:dyDescent="0.2">
      <c r="A57" s="113"/>
      <c r="B57" s="113" t="s">
        <v>682</v>
      </c>
      <c r="C57" s="114">
        <v>373</v>
      </c>
      <c r="D57" s="114"/>
      <c r="E57" s="97"/>
      <c r="F57" s="97">
        <v>4863154</v>
      </c>
      <c r="G57" s="97"/>
      <c r="H57" s="97">
        <v>78</v>
      </c>
      <c r="I57" s="97">
        <v>19</v>
      </c>
      <c r="J57" s="97">
        <v>450</v>
      </c>
      <c r="K57" s="97">
        <v>9</v>
      </c>
      <c r="L57" s="97"/>
      <c r="M57" s="97"/>
      <c r="N57" s="97">
        <v>14876141</v>
      </c>
      <c r="O57" s="97">
        <v>925553</v>
      </c>
      <c r="P57" s="97">
        <v>494790</v>
      </c>
      <c r="Q57" s="97"/>
      <c r="R57" s="97">
        <v>99870</v>
      </c>
      <c r="S57" s="97"/>
      <c r="T57" s="97"/>
      <c r="U57" s="97"/>
      <c r="V57" s="97"/>
      <c r="W57" s="97"/>
      <c r="X57" s="97">
        <v>13429958</v>
      </c>
      <c r="Y57" s="97">
        <v>36332811</v>
      </c>
      <c r="Z57" s="97">
        <v>484878</v>
      </c>
      <c r="AA57" s="97">
        <v>510174</v>
      </c>
      <c r="AB57" s="97"/>
      <c r="AC57" s="97"/>
      <c r="AD57" s="97"/>
      <c r="AE57" s="97"/>
      <c r="AF57" s="97"/>
      <c r="AG57" s="97"/>
      <c r="AH57" s="97"/>
      <c r="AI57" s="97"/>
      <c r="AJ57" s="97"/>
      <c r="AK57" s="97"/>
      <c r="AL57" s="97"/>
      <c r="AM57" s="97"/>
      <c r="AN57" s="97"/>
      <c r="AO57" s="97"/>
      <c r="AP57" s="97"/>
      <c r="AQ57" s="97"/>
      <c r="AR57" s="97"/>
      <c r="AS57" s="97"/>
      <c r="AT57" s="97"/>
      <c r="AU57" s="97"/>
      <c r="AV57" s="97"/>
      <c r="AW57" s="97"/>
      <c r="AX57" s="97"/>
      <c r="AY57" s="97"/>
      <c r="AZ57" s="97"/>
      <c r="BA57" s="97"/>
      <c r="BB57" s="97"/>
      <c r="BC57" s="97"/>
      <c r="BD57" s="98">
        <v>537</v>
      </c>
      <c r="BE57" s="98">
        <v>446.79999999999995</v>
      </c>
      <c r="BF57" s="98">
        <v>983.8</v>
      </c>
      <c r="BG57" s="98">
        <v>1528.8</v>
      </c>
      <c r="BH57" s="98">
        <v>2512.6999999999998</v>
      </c>
      <c r="BJ57" s="99">
        <v>59872498</v>
      </c>
      <c r="BK57" s="99">
        <v>15928898</v>
      </c>
      <c r="BL57" s="99"/>
      <c r="BM57" s="99"/>
      <c r="BN57" s="99"/>
      <c r="BO57" s="99">
        <v>9697142</v>
      </c>
      <c r="BP57" s="99">
        <v>924053</v>
      </c>
      <c r="BQ57" s="99">
        <v>814667</v>
      </c>
      <c r="BR57" s="99"/>
      <c r="BS57" s="99">
        <v>6304146</v>
      </c>
      <c r="BT57" s="99">
        <v>93541404</v>
      </c>
      <c r="BU57" s="99">
        <v>46890364.478764482</v>
      </c>
      <c r="BV57" s="99">
        <v>13832657.521235518</v>
      </c>
      <c r="BW57" s="99"/>
      <c r="BX57" s="99"/>
      <c r="BY57" s="99"/>
      <c r="BZ57" s="99"/>
      <c r="CA57" s="99">
        <v>12843791</v>
      </c>
      <c r="CB57" s="99">
        <v>1004188</v>
      </c>
      <c r="CC57" s="99">
        <v>13455716</v>
      </c>
      <c r="CD57" s="99">
        <v>88026717</v>
      </c>
      <c r="CF57" s="96">
        <v>19.02</v>
      </c>
      <c r="CG57" s="96">
        <v>15.59</v>
      </c>
      <c r="CY57" s="97"/>
      <c r="CZ57" s="97"/>
      <c r="DA57" s="97"/>
      <c r="DB57" s="97"/>
      <c r="DC57" s="97"/>
      <c r="DD57" s="97"/>
      <c r="DE57" s="97"/>
      <c r="DF57" s="97"/>
      <c r="DG57" s="97"/>
      <c r="DH57" s="97"/>
    </row>
  </sheetData>
  <autoFilter ref="B1:B28" xr:uid="{EB3FF8FE-1BDC-458C-9868-4CF8543DC483}"/>
  <mergeCells count="23">
    <mergeCell ref="CQ1:CS1"/>
    <mergeCell ref="D1:F1"/>
    <mergeCell ref="V1:W1"/>
    <mergeCell ref="Z1:AA1"/>
    <mergeCell ref="AB1:AC1"/>
    <mergeCell ref="AD1:AF1"/>
    <mergeCell ref="AL1:AU1"/>
    <mergeCell ref="X1:Y1"/>
    <mergeCell ref="DT1:DW1"/>
    <mergeCell ref="DN1:DS1"/>
    <mergeCell ref="EB1:EI1"/>
    <mergeCell ref="DX1:EA1"/>
    <mergeCell ref="CT1:CV1"/>
    <mergeCell ref="CW1:CX1"/>
    <mergeCell ref="CZ1:DB1"/>
    <mergeCell ref="DC1:DE1"/>
    <mergeCell ref="DF1:DH1"/>
    <mergeCell ref="DI1:DJ1"/>
    <mergeCell ref="BD1:BH1"/>
    <mergeCell ref="BW1:CA1"/>
    <mergeCell ref="CH1:CJ1"/>
    <mergeCell ref="CK1:CM1"/>
    <mergeCell ref="CN1:CP1"/>
  </mergeCells>
  <pageMargins left="0.7" right="0.7" top="0.75" bottom="0.75" header="0.3" footer="0.3"/>
  <pageSetup orientation="portrait" horizontalDpi="4294967293"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761F1C-DE9C-404A-88EB-4F37A7ECC988}">
  <dimension ref="A1:D147"/>
  <sheetViews>
    <sheetView workbookViewId="0"/>
  </sheetViews>
  <sheetFormatPr defaultColWidth="9.140625" defaultRowHeight="12" x14ac:dyDescent="0.2"/>
  <cols>
    <col min="1" max="1" width="40.85546875" style="107" customWidth="1"/>
    <col min="2" max="2" width="27.7109375" style="107" bestFit="1" customWidth="1"/>
    <col min="3" max="3" width="47" style="107" customWidth="1"/>
    <col min="4" max="4" width="59.7109375" style="107" customWidth="1"/>
    <col min="5" max="16384" width="9.140625" style="107"/>
  </cols>
  <sheetData>
    <row r="1" spans="1:4" x14ac:dyDescent="0.2">
      <c r="A1" s="106" t="s">
        <v>356</v>
      </c>
      <c r="B1" s="106" t="s">
        <v>357</v>
      </c>
      <c r="C1" s="106" t="s">
        <v>358</v>
      </c>
      <c r="D1" s="106" t="s">
        <v>359</v>
      </c>
    </row>
    <row r="2" spans="1:4" ht="20.100000000000001" customHeight="1" x14ac:dyDescent="0.2">
      <c r="A2" s="107" t="s">
        <v>23</v>
      </c>
      <c r="B2" s="107" t="s">
        <v>169</v>
      </c>
      <c r="C2" s="107" t="s">
        <v>360</v>
      </c>
      <c r="D2" s="107" t="s">
        <v>361</v>
      </c>
    </row>
    <row r="3" spans="1:4" ht="20.100000000000001" customHeight="1" x14ac:dyDescent="0.2">
      <c r="A3" s="107" t="s">
        <v>24</v>
      </c>
      <c r="B3" s="107" t="s">
        <v>170</v>
      </c>
      <c r="C3" s="107" t="s">
        <v>362</v>
      </c>
      <c r="D3" s="107" t="s">
        <v>363</v>
      </c>
    </row>
    <row r="4" spans="1:4" ht="20.100000000000001" customHeight="1" x14ac:dyDescent="0.2">
      <c r="A4" s="107" t="s">
        <v>25</v>
      </c>
      <c r="B4" s="107" t="s">
        <v>171</v>
      </c>
      <c r="C4" s="107" t="s">
        <v>364</v>
      </c>
      <c r="D4" s="107" t="s">
        <v>365</v>
      </c>
    </row>
    <row r="5" spans="1:4" ht="20.100000000000001" customHeight="1" x14ac:dyDescent="0.2">
      <c r="A5" s="107" t="s">
        <v>26</v>
      </c>
      <c r="B5" s="107" t="s">
        <v>172</v>
      </c>
      <c r="C5" s="107" t="s">
        <v>366</v>
      </c>
      <c r="D5" s="107" t="s">
        <v>367</v>
      </c>
    </row>
    <row r="6" spans="1:4" ht="20.100000000000001" customHeight="1" x14ac:dyDescent="0.2">
      <c r="A6" s="107" t="s">
        <v>28</v>
      </c>
      <c r="B6" s="107" t="s">
        <v>173</v>
      </c>
      <c r="C6" s="107" t="s">
        <v>368</v>
      </c>
      <c r="D6" s="107" t="s">
        <v>369</v>
      </c>
    </row>
    <row r="7" spans="1:4" ht="20.100000000000001" customHeight="1" x14ac:dyDescent="0.2">
      <c r="A7" s="107" t="s">
        <v>29</v>
      </c>
      <c r="B7" s="107" t="s">
        <v>174</v>
      </c>
      <c r="C7" s="107" t="s">
        <v>370</v>
      </c>
      <c r="D7" s="107" t="s">
        <v>371</v>
      </c>
    </row>
    <row r="8" spans="1:4" ht="20.100000000000001" customHeight="1" x14ac:dyDescent="0.2">
      <c r="A8" s="107" t="s">
        <v>30</v>
      </c>
      <c r="B8" s="107" t="s">
        <v>175</v>
      </c>
      <c r="C8" s="107" t="s">
        <v>372</v>
      </c>
      <c r="D8" s="107" t="s">
        <v>373</v>
      </c>
    </row>
    <row r="9" spans="1:4" ht="20.100000000000001" customHeight="1" x14ac:dyDescent="0.2">
      <c r="A9" s="107" t="s">
        <v>31</v>
      </c>
      <c r="B9" s="107" t="s">
        <v>176</v>
      </c>
      <c r="C9" s="107" t="s">
        <v>374</v>
      </c>
      <c r="D9" s="107" t="s">
        <v>375</v>
      </c>
    </row>
    <row r="10" spans="1:4" ht="20.100000000000001" customHeight="1" x14ac:dyDescent="0.2">
      <c r="A10" s="107" t="s">
        <v>33</v>
      </c>
      <c r="B10" s="107" t="s">
        <v>177</v>
      </c>
      <c r="C10" s="107" t="s">
        <v>376</v>
      </c>
      <c r="D10" s="107" t="s">
        <v>377</v>
      </c>
    </row>
    <row r="11" spans="1:4" ht="20.100000000000001" customHeight="1" x14ac:dyDescent="0.2">
      <c r="A11" s="107" t="s">
        <v>378</v>
      </c>
      <c r="B11" s="107" t="s">
        <v>178</v>
      </c>
      <c r="C11" s="107" t="s">
        <v>379</v>
      </c>
      <c r="D11" s="107" t="s">
        <v>380</v>
      </c>
    </row>
    <row r="12" spans="1:4" ht="20.100000000000001" customHeight="1" x14ac:dyDescent="0.2">
      <c r="A12" s="107" t="s">
        <v>35</v>
      </c>
      <c r="B12" s="107" t="s">
        <v>179</v>
      </c>
      <c r="C12" s="107" t="s">
        <v>381</v>
      </c>
      <c r="D12" s="107" t="s">
        <v>382</v>
      </c>
    </row>
    <row r="13" spans="1:4" ht="20.100000000000001" customHeight="1" x14ac:dyDescent="0.2">
      <c r="A13" s="107" t="s">
        <v>383</v>
      </c>
      <c r="B13" s="107" t="s">
        <v>180</v>
      </c>
      <c r="C13" s="107" t="s">
        <v>384</v>
      </c>
      <c r="D13" s="107" t="s">
        <v>385</v>
      </c>
    </row>
    <row r="14" spans="1:4" ht="20.100000000000001" customHeight="1" x14ac:dyDescent="0.2">
      <c r="A14" s="107" t="s">
        <v>37</v>
      </c>
      <c r="B14" s="107" t="s">
        <v>181</v>
      </c>
      <c r="C14" s="107" t="s">
        <v>386</v>
      </c>
      <c r="D14" s="107" t="s">
        <v>387</v>
      </c>
    </row>
    <row r="15" spans="1:4" ht="20.100000000000001" customHeight="1" x14ac:dyDescent="0.2">
      <c r="A15" s="107" t="s">
        <v>388</v>
      </c>
      <c r="B15" s="107" t="s">
        <v>182</v>
      </c>
      <c r="C15" s="107" t="s">
        <v>389</v>
      </c>
      <c r="D15" s="107" t="s">
        <v>390</v>
      </c>
    </row>
    <row r="16" spans="1:4" ht="20.100000000000001" customHeight="1" x14ac:dyDescent="0.2">
      <c r="A16" s="107" t="s">
        <v>391</v>
      </c>
      <c r="B16" s="107" t="s">
        <v>392</v>
      </c>
      <c r="C16" s="107" t="s">
        <v>393</v>
      </c>
      <c r="D16" s="107" t="s">
        <v>394</v>
      </c>
    </row>
    <row r="17" spans="1:4" ht="20.100000000000001" customHeight="1" x14ac:dyDescent="0.2">
      <c r="A17" s="107" t="s">
        <v>39</v>
      </c>
      <c r="B17" s="107" t="s">
        <v>184</v>
      </c>
      <c r="C17" s="107" t="s">
        <v>395</v>
      </c>
      <c r="D17" s="107" t="s">
        <v>396</v>
      </c>
    </row>
    <row r="18" spans="1:4" ht="20.100000000000001" customHeight="1" x14ac:dyDescent="0.2">
      <c r="A18" s="107" t="s">
        <v>40</v>
      </c>
      <c r="B18" s="107" t="s">
        <v>185</v>
      </c>
      <c r="C18" s="107" t="s">
        <v>397</v>
      </c>
      <c r="D18" s="107" t="s">
        <v>398</v>
      </c>
    </row>
    <row r="19" spans="1:4" ht="20.100000000000001" customHeight="1" x14ac:dyDescent="0.2">
      <c r="A19" s="107" t="s">
        <v>41</v>
      </c>
      <c r="B19" s="107" t="s">
        <v>186</v>
      </c>
      <c r="C19" s="107" t="s">
        <v>399</v>
      </c>
      <c r="D19" s="107" t="s">
        <v>400</v>
      </c>
    </row>
    <row r="20" spans="1:4" ht="20.100000000000001" customHeight="1" x14ac:dyDescent="0.2">
      <c r="A20" s="107" t="s">
        <v>42</v>
      </c>
      <c r="B20" s="107" t="s">
        <v>187</v>
      </c>
      <c r="C20" s="107" t="s">
        <v>401</v>
      </c>
      <c r="D20" s="107" t="s">
        <v>402</v>
      </c>
    </row>
    <row r="21" spans="1:4" ht="20.100000000000001" customHeight="1" x14ac:dyDescent="0.2">
      <c r="A21" s="107" t="s">
        <v>43</v>
      </c>
      <c r="B21" s="107" t="s">
        <v>188</v>
      </c>
      <c r="C21" s="107" t="s">
        <v>403</v>
      </c>
      <c r="D21" s="107" t="s">
        <v>404</v>
      </c>
    </row>
    <row r="22" spans="1:4" ht="20.100000000000001" customHeight="1" x14ac:dyDescent="0.2">
      <c r="A22" s="107" t="s">
        <v>44</v>
      </c>
      <c r="B22" s="107" t="s">
        <v>189</v>
      </c>
      <c r="C22" s="107" t="s">
        <v>405</v>
      </c>
      <c r="D22" s="107" t="s">
        <v>406</v>
      </c>
    </row>
    <row r="23" spans="1:4" ht="20.100000000000001" customHeight="1" x14ac:dyDescent="0.2">
      <c r="A23" s="107" t="s">
        <v>45</v>
      </c>
      <c r="B23" s="107" t="s">
        <v>190</v>
      </c>
      <c r="C23" s="107" t="s">
        <v>407</v>
      </c>
      <c r="D23" s="107" t="s">
        <v>408</v>
      </c>
    </row>
    <row r="24" spans="1:4" ht="20.100000000000001" customHeight="1" x14ac:dyDescent="0.2">
      <c r="A24" s="107" t="s">
        <v>46</v>
      </c>
      <c r="B24" s="107" t="s">
        <v>409</v>
      </c>
      <c r="C24" s="107" t="s">
        <v>410</v>
      </c>
      <c r="D24" s="107" t="s">
        <v>411</v>
      </c>
    </row>
    <row r="25" spans="1:4" ht="20.100000000000001" customHeight="1" x14ac:dyDescent="0.2">
      <c r="A25" s="107" t="s">
        <v>47</v>
      </c>
      <c r="B25" s="107" t="s">
        <v>192</v>
      </c>
      <c r="C25" s="107" t="s">
        <v>412</v>
      </c>
      <c r="D25" s="107" t="s">
        <v>413</v>
      </c>
    </row>
    <row r="26" spans="1:4" ht="20.100000000000001" customHeight="1" x14ac:dyDescent="0.2">
      <c r="A26" s="107" t="s">
        <v>48</v>
      </c>
      <c r="B26" s="107" t="s">
        <v>193</v>
      </c>
      <c r="C26" s="107" t="s">
        <v>414</v>
      </c>
      <c r="D26" s="107" t="s">
        <v>415</v>
      </c>
    </row>
    <row r="27" spans="1:4" ht="20.100000000000001" customHeight="1" x14ac:dyDescent="0.2">
      <c r="A27" s="107" t="s">
        <v>49</v>
      </c>
      <c r="B27" s="107" t="s">
        <v>194</v>
      </c>
      <c r="C27" s="107" t="s">
        <v>416</v>
      </c>
      <c r="D27" s="107" t="s">
        <v>417</v>
      </c>
    </row>
    <row r="28" spans="1:4" ht="20.100000000000001" customHeight="1" x14ac:dyDescent="0.2">
      <c r="A28" s="107" t="s">
        <v>50</v>
      </c>
      <c r="B28" s="107" t="s">
        <v>195</v>
      </c>
      <c r="C28" s="107" t="s">
        <v>418</v>
      </c>
      <c r="D28" s="107" t="s">
        <v>419</v>
      </c>
    </row>
    <row r="29" spans="1:4" ht="20.100000000000001" customHeight="1" x14ac:dyDescent="0.2">
      <c r="A29" s="107" t="s">
        <v>51</v>
      </c>
      <c r="B29" s="107" t="s">
        <v>196</v>
      </c>
      <c r="C29" s="107" t="s">
        <v>420</v>
      </c>
      <c r="D29" s="107" t="s">
        <v>421</v>
      </c>
    </row>
    <row r="30" spans="1:4" ht="20.100000000000001" customHeight="1" x14ac:dyDescent="0.2">
      <c r="A30" s="107" t="s">
        <v>52</v>
      </c>
      <c r="B30" s="107" t="s">
        <v>197</v>
      </c>
      <c r="C30" s="107" t="s">
        <v>422</v>
      </c>
      <c r="D30" s="107" t="s">
        <v>423</v>
      </c>
    </row>
    <row r="31" spans="1:4" ht="20.100000000000001" customHeight="1" x14ac:dyDescent="0.2">
      <c r="A31" s="107" t="s">
        <v>53</v>
      </c>
      <c r="B31" s="107" t="s">
        <v>198</v>
      </c>
      <c r="C31" s="107" t="s">
        <v>424</v>
      </c>
      <c r="D31" s="107" t="s">
        <v>425</v>
      </c>
    </row>
    <row r="32" spans="1:4" ht="20.100000000000001" customHeight="1" x14ac:dyDescent="0.2">
      <c r="A32" s="107" t="s">
        <v>54</v>
      </c>
      <c r="B32" s="107" t="s">
        <v>199</v>
      </c>
      <c r="C32" s="107" t="s">
        <v>426</v>
      </c>
      <c r="D32" s="107" t="s">
        <v>427</v>
      </c>
    </row>
    <row r="33" spans="1:4" ht="20.100000000000001" customHeight="1" x14ac:dyDescent="0.2">
      <c r="A33" s="107" t="s">
        <v>55</v>
      </c>
      <c r="B33" s="107" t="s">
        <v>200</v>
      </c>
      <c r="C33" s="107" t="s">
        <v>428</v>
      </c>
      <c r="D33" s="107" t="s">
        <v>429</v>
      </c>
    </row>
    <row r="34" spans="1:4" ht="20.100000000000001" customHeight="1" x14ac:dyDescent="0.2">
      <c r="A34" s="107" t="s">
        <v>56</v>
      </c>
      <c r="B34" s="107" t="s">
        <v>201</v>
      </c>
      <c r="C34" s="107" t="s">
        <v>430</v>
      </c>
      <c r="D34" s="107" t="s">
        <v>431</v>
      </c>
    </row>
    <row r="35" spans="1:4" ht="20.100000000000001" customHeight="1" x14ac:dyDescent="0.2">
      <c r="A35" s="107" t="s">
        <v>57</v>
      </c>
      <c r="B35" s="107" t="s">
        <v>202</v>
      </c>
      <c r="C35" s="107" t="s">
        <v>432</v>
      </c>
      <c r="D35" s="107" t="s">
        <v>433</v>
      </c>
    </row>
    <row r="36" spans="1:4" ht="20.100000000000001" customHeight="1" x14ac:dyDescent="0.2">
      <c r="A36" s="107" t="s">
        <v>58</v>
      </c>
      <c r="B36" s="107" t="s">
        <v>203</v>
      </c>
      <c r="C36" s="107" t="s">
        <v>434</v>
      </c>
      <c r="D36" s="107" t="s">
        <v>435</v>
      </c>
    </row>
    <row r="37" spans="1:4" ht="20.100000000000001" customHeight="1" x14ac:dyDescent="0.2">
      <c r="A37" s="107" t="s">
        <v>59</v>
      </c>
      <c r="B37" s="107" t="s">
        <v>204</v>
      </c>
      <c r="C37" s="107" t="s">
        <v>436</v>
      </c>
      <c r="D37" s="107" t="s">
        <v>437</v>
      </c>
    </row>
    <row r="38" spans="1:4" ht="20.100000000000001" customHeight="1" x14ac:dyDescent="0.2">
      <c r="A38" s="107" t="s">
        <v>438</v>
      </c>
      <c r="B38" s="107" t="s">
        <v>205</v>
      </c>
      <c r="C38" s="107" t="s">
        <v>439</v>
      </c>
      <c r="D38" s="107" t="s">
        <v>440</v>
      </c>
    </row>
    <row r="39" spans="1:4" ht="20.100000000000001" customHeight="1" x14ac:dyDescent="0.2">
      <c r="A39" s="107" t="s">
        <v>61</v>
      </c>
      <c r="B39" s="107" t="s">
        <v>206</v>
      </c>
      <c r="C39" s="107" t="s">
        <v>441</v>
      </c>
      <c r="D39" s="107" t="s">
        <v>442</v>
      </c>
    </row>
    <row r="40" spans="1:4" ht="20.100000000000001" customHeight="1" x14ac:dyDescent="0.2">
      <c r="A40" s="107" t="s">
        <v>62</v>
      </c>
      <c r="B40" s="107" t="s">
        <v>207</v>
      </c>
      <c r="C40" s="107" t="s">
        <v>443</v>
      </c>
      <c r="D40" s="107" t="s">
        <v>444</v>
      </c>
    </row>
    <row r="41" spans="1:4" ht="20.100000000000001" customHeight="1" x14ac:dyDescent="0.2">
      <c r="A41" s="107" t="s">
        <v>63</v>
      </c>
      <c r="B41" s="107" t="s">
        <v>208</v>
      </c>
      <c r="C41" s="107" t="s">
        <v>445</v>
      </c>
      <c r="D41" s="107" t="s">
        <v>446</v>
      </c>
    </row>
    <row r="42" spans="1:4" ht="20.100000000000001" customHeight="1" x14ac:dyDescent="0.2">
      <c r="A42" s="107" t="s">
        <v>447</v>
      </c>
      <c r="B42" s="107" t="s">
        <v>209</v>
      </c>
      <c r="C42" s="107" t="s">
        <v>447</v>
      </c>
      <c r="D42" s="107" t="s">
        <v>448</v>
      </c>
    </row>
    <row r="43" spans="1:4" ht="20.100000000000001" customHeight="1" x14ac:dyDescent="0.2">
      <c r="A43" s="107" t="s">
        <v>65</v>
      </c>
      <c r="B43" s="107" t="s">
        <v>210</v>
      </c>
      <c r="C43" s="107" t="s">
        <v>449</v>
      </c>
      <c r="D43" s="107" t="s">
        <v>450</v>
      </c>
    </row>
    <row r="44" spans="1:4" ht="20.100000000000001" customHeight="1" x14ac:dyDescent="0.2">
      <c r="A44" s="107" t="s">
        <v>66</v>
      </c>
      <c r="B44" s="107" t="s">
        <v>211</v>
      </c>
      <c r="C44" s="107" t="s">
        <v>451</v>
      </c>
      <c r="D44" s="107" t="s">
        <v>452</v>
      </c>
    </row>
    <row r="45" spans="1:4" ht="20.100000000000001" customHeight="1" x14ac:dyDescent="0.2">
      <c r="A45" s="107" t="s">
        <v>67</v>
      </c>
      <c r="B45" s="107" t="s">
        <v>212</v>
      </c>
      <c r="C45" s="107" t="s">
        <v>453</v>
      </c>
      <c r="D45" s="107" t="s">
        <v>454</v>
      </c>
    </row>
    <row r="46" spans="1:4" ht="20.100000000000001" customHeight="1" x14ac:dyDescent="0.2">
      <c r="A46" s="107" t="s">
        <v>68</v>
      </c>
      <c r="B46" s="107" t="s">
        <v>213</v>
      </c>
      <c r="C46" s="107" t="s">
        <v>455</v>
      </c>
      <c r="D46" s="107" t="s">
        <v>456</v>
      </c>
    </row>
    <row r="47" spans="1:4" ht="20.100000000000001" customHeight="1" x14ac:dyDescent="0.2">
      <c r="A47" s="107" t="s">
        <v>69</v>
      </c>
      <c r="B47" s="107" t="s">
        <v>214</v>
      </c>
      <c r="C47" s="107" t="s">
        <v>457</v>
      </c>
      <c r="D47" s="107" t="s">
        <v>458</v>
      </c>
    </row>
    <row r="48" spans="1:4" ht="20.100000000000001" customHeight="1" x14ac:dyDescent="0.2">
      <c r="A48" s="107" t="s">
        <v>70</v>
      </c>
      <c r="B48" s="107" t="s">
        <v>215</v>
      </c>
      <c r="C48" s="107" t="s">
        <v>459</v>
      </c>
      <c r="D48" s="107" t="s">
        <v>460</v>
      </c>
    </row>
    <row r="49" spans="1:4" ht="20.100000000000001" customHeight="1" x14ac:dyDescent="0.2">
      <c r="A49" s="107" t="s">
        <v>69</v>
      </c>
      <c r="B49" s="107" t="s">
        <v>216</v>
      </c>
      <c r="C49" s="107" t="s">
        <v>461</v>
      </c>
      <c r="D49" s="107" t="s">
        <v>462</v>
      </c>
    </row>
    <row r="50" spans="1:4" ht="20.100000000000001" customHeight="1" x14ac:dyDescent="0.2">
      <c r="A50" s="107" t="s">
        <v>70</v>
      </c>
      <c r="B50" s="107" t="s">
        <v>217</v>
      </c>
      <c r="C50" s="107" t="s">
        <v>463</v>
      </c>
      <c r="D50" s="107" t="s">
        <v>464</v>
      </c>
    </row>
    <row r="51" spans="1:4" s="108" customFormat="1" ht="20.100000000000001" customHeight="1" x14ac:dyDescent="0.2">
      <c r="A51" s="108" t="s">
        <v>465</v>
      </c>
      <c r="B51" s="108" t="s">
        <v>466</v>
      </c>
      <c r="C51" s="108" t="s">
        <v>467</v>
      </c>
      <c r="D51" s="108" t="s">
        <v>468</v>
      </c>
    </row>
    <row r="52" spans="1:4" s="108" customFormat="1" ht="20.100000000000001" customHeight="1" x14ac:dyDescent="0.2">
      <c r="A52" s="108" t="s">
        <v>469</v>
      </c>
      <c r="B52" s="108" t="s">
        <v>470</v>
      </c>
      <c r="C52" s="108" t="s">
        <v>471</v>
      </c>
      <c r="D52" s="108" t="s">
        <v>472</v>
      </c>
    </row>
    <row r="53" spans="1:4" ht="20.100000000000001" customHeight="1" x14ac:dyDescent="0.2">
      <c r="A53" s="107" t="s">
        <v>473</v>
      </c>
      <c r="B53" s="107" t="s">
        <v>218</v>
      </c>
      <c r="C53" s="107" t="s">
        <v>474</v>
      </c>
      <c r="D53" s="107" t="s">
        <v>475</v>
      </c>
    </row>
    <row r="54" spans="1:4" ht="20.100000000000001" customHeight="1" x14ac:dyDescent="0.2">
      <c r="A54" s="107" t="s">
        <v>74</v>
      </c>
      <c r="B54" s="107" t="s">
        <v>219</v>
      </c>
      <c r="C54" s="107" t="s">
        <v>476</v>
      </c>
      <c r="D54" s="107" t="s">
        <v>477</v>
      </c>
    </row>
    <row r="55" spans="1:4" ht="20.100000000000001" customHeight="1" x14ac:dyDescent="0.2">
      <c r="A55" s="107" t="s">
        <v>75</v>
      </c>
      <c r="B55" s="107" t="s">
        <v>220</v>
      </c>
      <c r="C55" s="107" t="s">
        <v>75</v>
      </c>
      <c r="D55" s="107" t="s">
        <v>75</v>
      </c>
    </row>
    <row r="56" spans="1:4" ht="20.100000000000001" customHeight="1" x14ac:dyDescent="0.2">
      <c r="A56" s="107" t="s">
        <v>76</v>
      </c>
      <c r="B56" s="107" t="s">
        <v>221</v>
      </c>
      <c r="C56" s="107" t="s">
        <v>76</v>
      </c>
      <c r="D56" s="107" t="s">
        <v>76</v>
      </c>
    </row>
    <row r="57" spans="1:4" ht="20.100000000000001" customHeight="1" x14ac:dyDescent="0.2">
      <c r="A57" s="107" t="s">
        <v>77</v>
      </c>
      <c r="B57" s="107" t="s">
        <v>222</v>
      </c>
      <c r="C57" s="107" t="s">
        <v>77</v>
      </c>
      <c r="D57" s="107" t="s">
        <v>77</v>
      </c>
    </row>
    <row r="58" spans="1:4" ht="20.100000000000001" customHeight="1" x14ac:dyDescent="0.2">
      <c r="A58" s="107" t="s">
        <v>78</v>
      </c>
      <c r="B58" s="107" t="s">
        <v>223</v>
      </c>
      <c r="C58" s="107" t="s">
        <v>78</v>
      </c>
      <c r="D58" s="107" t="s">
        <v>78</v>
      </c>
    </row>
    <row r="59" spans="1:4" ht="20.100000000000001" customHeight="1" x14ac:dyDescent="0.2">
      <c r="A59" s="107" t="s">
        <v>79</v>
      </c>
      <c r="B59" s="107" t="s">
        <v>224</v>
      </c>
      <c r="C59" s="107" t="s">
        <v>79</v>
      </c>
      <c r="D59" s="107" t="s">
        <v>79</v>
      </c>
    </row>
    <row r="60" spans="1:4" ht="20.100000000000001" customHeight="1" x14ac:dyDescent="0.2">
      <c r="A60" s="107" t="s">
        <v>80</v>
      </c>
      <c r="B60" s="107" t="s">
        <v>225</v>
      </c>
      <c r="C60" s="107" t="s">
        <v>80</v>
      </c>
      <c r="D60" s="107" t="s">
        <v>80</v>
      </c>
    </row>
    <row r="61" spans="1:4" ht="20.100000000000001" customHeight="1" x14ac:dyDescent="0.2">
      <c r="A61" s="107" t="s">
        <v>81</v>
      </c>
      <c r="B61" s="107" t="s">
        <v>226</v>
      </c>
      <c r="C61" s="107" t="s">
        <v>81</v>
      </c>
      <c r="D61" s="107" t="s">
        <v>81</v>
      </c>
    </row>
    <row r="62" spans="1:4" ht="20.100000000000001" customHeight="1" x14ac:dyDescent="0.2">
      <c r="A62" s="107" t="s">
        <v>82</v>
      </c>
      <c r="B62" s="107" t="s">
        <v>227</v>
      </c>
      <c r="C62" s="107" t="s">
        <v>82</v>
      </c>
      <c r="D62" s="107" t="s">
        <v>82</v>
      </c>
    </row>
    <row r="63" spans="1:4" ht="20.100000000000001" customHeight="1" x14ac:dyDescent="0.2">
      <c r="A63" s="107" t="s">
        <v>83</v>
      </c>
      <c r="B63" s="107" t="s">
        <v>228</v>
      </c>
      <c r="C63" s="107" t="s">
        <v>478</v>
      </c>
      <c r="D63" s="107" t="s">
        <v>479</v>
      </c>
    </row>
    <row r="64" spans="1:4" ht="20.100000000000001" customHeight="1" x14ac:dyDescent="0.2">
      <c r="A64" s="107" t="s">
        <v>84</v>
      </c>
      <c r="B64" s="107" t="s">
        <v>229</v>
      </c>
      <c r="C64" s="107" t="s">
        <v>480</v>
      </c>
      <c r="D64" s="107" t="s">
        <v>481</v>
      </c>
    </row>
    <row r="65" spans="1:4" ht="20.100000000000001" customHeight="1" x14ac:dyDescent="0.2">
      <c r="A65" s="107" t="s">
        <v>85</v>
      </c>
      <c r="B65" s="107" t="s">
        <v>230</v>
      </c>
      <c r="C65" s="107" t="s">
        <v>482</v>
      </c>
      <c r="D65" s="107" t="s">
        <v>483</v>
      </c>
    </row>
    <row r="66" spans="1:4" ht="20.100000000000001" customHeight="1" x14ac:dyDescent="0.2">
      <c r="A66" s="107" t="s">
        <v>86</v>
      </c>
      <c r="B66" s="107" t="s">
        <v>231</v>
      </c>
      <c r="C66" s="107" t="s">
        <v>484</v>
      </c>
      <c r="D66" s="107" t="s">
        <v>485</v>
      </c>
    </row>
    <row r="67" spans="1:4" ht="20.100000000000001" customHeight="1" x14ac:dyDescent="0.2">
      <c r="A67" s="107" t="s">
        <v>87</v>
      </c>
      <c r="B67" s="107" t="s">
        <v>232</v>
      </c>
      <c r="C67" s="107" t="s">
        <v>486</v>
      </c>
      <c r="D67" s="107" t="s">
        <v>487</v>
      </c>
    </row>
    <row r="68" spans="1:4" ht="20.100000000000001" customHeight="1" x14ac:dyDescent="0.2">
      <c r="A68" s="107" t="s">
        <v>488</v>
      </c>
      <c r="B68" s="107" t="s">
        <v>233</v>
      </c>
      <c r="C68" s="107" t="s">
        <v>489</v>
      </c>
      <c r="D68" s="107" t="s">
        <v>490</v>
      </c>
    </row>
    <row r="69" spans="1:4" ht="20.100000000000001" customHeight="1" x14ac:dyDescent="0.2">
      <c r="A69" s="107" t="s">
        <v>89</v>
      </c>
      <c r="B69" s="107" t="s">
        <v>234</v>
      </c>
      <c r="C69" s="107" t="s">
        <v>491</v>
      </c>
      <c r="D69" s="107" t="s">
        <v>492</v>
      </c>
    </row>
    <row r="70" spans="1:4" ht="20.100000000000001" customHeight="1" x14ac:dyDescent="0.2">
      <c r="A70" s="107" t="s">
        <v>90</v>
      </c>
      <c r="B70" s="107" t="s">
        <v>235</v>
      </c>
      <c r="C70" s="107" t="s">
        <v>493</v>
      </c>
      <c r="D70" s="107" t="s">
        <v>494</v>
      </c>
    </row>
    <row r="71" spans="1:4" ht="20.100000000000001" customHeight="1" x14ac:dyDescent="0.2">
      <c r="A71" s="107" t="s">
        <v>91</v>
      </c>
      <c r="B71" s="107" t="s">
        <v>236</v>
      </c>
      <c r="C71" s="107" t="s">
        <v>495</v>
      </c>
      <c r="D71" s="107" t="s">
        <v>496</v>
      </c>
    </row>
    <row r="72" spans="1:4" ht="20.100000000000001" customHeight="1" x14ac:dyDescent="0.2">
      <c r="A72" s="107" t="s">
        <v>94</v>
      </c>
      <c r="B72" s="107" t="s">
        <v>237</v>
      </c>
      <c r="C72" s="107" t="s">
        <v>497</v>
      </c>
      <c r="D72" s="107" t="s">
        <v>498</v>
      </c>
    </row>
    <row r="73" spans="1:4" ht="20.100000000000001" customHeight="1" x14ac:dyDescent="0.2">
      <c r="A73" s="107" t="s">
        <v>95</v>
      </c>
      <c r="B73" s="107" t="s">
        <v>238</v>
      </c>
      <c r="C73" s="107" t="s">
        <v>499</v>
      </c>
      <c r="D73" s="107" t="s">
        <v>500</v>
      </c>
    </row>
    <row r="74" spans="1:4" ht="20.100000000000001" customHeight="1" x14ac:dyDescent="0.2">
      <c r="A74" s="107" t="s">
        <v>96</v>
      </c>
      <c r="B74" s="107" t="s">
        <v>239</v>
      </c>
      <c r="C74" s="107" t="s">
        <v>501</v>
      </c>
      <c r="D74" s="107" t="s">
        <v>502</v>
      </c>
    </row>
    <row r="75" spans="1:4" ht="20.100000000000001" customHeight="1" x14ac:dyDescent="0.2">
      <c r="A75" s="107" t="s">
        <v>503</v>
      </c>
      <c r="B75" s="107" t="s">
        <v>240</v>
      </c>
      <c r="C75" s="107" t="s">
        <v>503</v>
      </c>
      <c r="D75" s="107" t="s">
        <v>504</v>
      </c>
    </row>
    <row r="76" spans="1:4" ht="20.100000000000001" customHeight="1" x14ac:dyDescent="0.2">
      <c r="A76" s="107" t="s">
        <v>505</v>
      </c>
      <c r="B76" s="107" t="s">
        <v>241</v>
      </c>
      <c r="C76" s="107" t="s">
        <v>506</v>
      </c>
      <c r="D76" s="107" t="s">
        <v>507</v>
      </c>
    </row>
    <row r="77" spans="1:4" ht="20.100000000000001" customHeight="1" x14ac:dyDescent="0.2">
      <c r="A77" s="107" t="s">
        <v>99</v>
      </c>
      <c r="B77" s="107" t="s">
        <v>242</v>
      </c>
      <c r="C77" s="107" t="s">
        <v>508</v>
      </c>
      <c r="D77" s="107" t="s">
        <v>509</v>
      </c>
    </row>
    <row r="78" spans="1:4" ht="20.100000000000001" customHeight="1" x14ac:dyDescent="0.2">
      <c r="A78" s="107" t="s">
        <v>100</v>
      </c>
      <c r="B78" s="107" t="s">
        <v>243</v>
      </c>
      <c r="C78" s="107" t="s">
        <v>510</v>
      </c>
      <c r="D78" s="107" t="s">
        <v>511</v>
      </c>
    </row>
    <row r="79" spans="1:4" ht="20.100000000000001" customHeight="1" x14ac:dyDescent="0.2">
      <c r="A79" s="107" t="s">
        <v>101</v>
      </c>
      <c r="B79" s="107" t="s">
        <v>244</v>
      </c>
      <c r="C79" s="107" t="s">
        <v>512</v>
      </c>
      <c r="D79" s="107" t="s">
        <v>513</v>
      </c>
    </row>
    <row r="80" spans="1:4" ht="20.100000000000001" customHeight="1" x14ac:dyDescent="0.2">
      <c r="A80" s="107" t="s">
        <v>102</v>
      </c>
      <c r="B80" s="107" t="s">
        <v>245</v>
      </c>
      <c r="C80" s="107" t="s">
        <v>514</v>
      </c>
      <c r="D80" s="107" t="s">
        <v>515</v>
      </c>
    </row>
    <row r="81" spans="1:4" ht="20.100000000000001" customHeight="1" x14ac:dyDescent="0.2">
      <c r="A81" s="107" t="s">
        <v>103</v>
      </c>
      <c r="B81" s="107" t="s">
        <v>246</v>
      </c>
      <c r="C81" s="107" t="s">
        <v>516</v>
      </c>
      <c r="D81" s="107" t="s">
        <v>517</v>
      </c>
    </row>
    <row r="82" spans="1:4" ht="20.100000000000001" customHeight="1" x14ac:dyDescent="0.2">
      <c r="A82" s="107" t="s">
        <v>104</v>
      </c>
      <c r="B82" s="107" t="s">
        <v>247</v>
      </c>
      <c r="C82" s="107" t="s">
        <v>518</v>
      </c>
      <c r="D82" s="107" t="s">
        <v>519</v>
      </c>
    </row>
    <row r="83" spans="1:4" ht="20.100000000000001" customHeight="1" x14ac:dyDescent="0.2">
      <c r="A83" s="107" t="s">
        <v>105</v>
      </c>
      <c r="B83" s="107" t="s">
        <v>248</v>
      </c>
      <c r="C83" s="107" t="s">
        <v>520</v>
      </c>
      <c r="D83" s="107" t="s">
        <v>521</v>
      </c>
    </row>
    <row r="84" spans="1:4" ht="20.100000000000001" customHeight="1" x14ac:dyDescent="0.2">
      <c r="A84" s="107" t="s">
        <v>106</v>
      </c>
      <c r="B84" s="107" t="s">
        <v>249</v>
      </c>
      <c r="C84" s="107" t="s">
        <v>522</v>
      </c>
      <c r="D84" s="107" t="s">
        <v>523</v>
      </c>
    </row>
    <row r="85" spans="1:4" ht="20.100000000000001" customHeight="1" x14ac:dyDescent="0.2">
      <c r="A85" s="107" t="s">
        <v>107</v>
      </c>
      <c r="B85" s="107" t="s">
        <v>250</v>
      </c>
      <c r="C85" s="107" t="s">
        <v>524</v>
      </c>
      <c r="D85" s="107" t="s">
        <v>525</v>
      </c>
    </row>
    <row r="86" spans="1:4" ht="20.100000000000001" customHeight="1" x14ac:dyDescent="0.2">
      <c r="A86" s="107" t="s">
        <v>108</v>
      </c>
      <c r="B86" s="107" t="s">
        <v>251</v>
      </c>
      <c r="C86" s="107" t="s">
        <v>526</v>
      </c>
      <c r="D86" s="107" t="s">
        <v>527</v>
      </c>
    </row>
    <row r="87" spans="1:4" ht="20.100000000000001" customHeight="1" x14ac:dyDescent="0.2">
      <c r="A87" s="107" t="s">
        <v>109</v>
      </c>
      <c r="B87" s="107" t="s">
        <v>252</v>
      </c>
      <c r="C87" s="107" t="s">
        <v>528</v>
      </c>
      <c r="D87" s="107" t="s">
        <v>529</v>
      </c>
    </row>
    <row r="88" spans="1:4" ht="20.100000000000001" customHeight="1" x14ac:dyDescent="0.2">
      <c r="A88" s="107" t="s">
        <v>530</v>
      </c>
      <c r="B88" s="107" t="s">
        <v>253</v>
      </c>
      <c r="C88" s="107" t="s">
        <v>531</v>
      </c>
      <c r="D88" s="107" t="s">
        <v>532</v>
      </c>
    </row>
    <row r="89" spans="1:4" ht="20.100000000000001" customHeight="1" x14ac:dyDescent="0.2">
      <c r="A89" s="107" t="s">
        <v>533</v>
      </c>
      <c r="B89" s="107" t="s">
        <v>534</v>
      </c>
      <c r="C89" s="107" t="s">
        <v>535</v>
      </c>
      <c r="D89" s="107" t="s">
        <v>536</v>
      </c>
    </row>
    <row r="90" spans="1:4" ht="20.100000000000001" customHeight="1" x14ac:dyDescent="0.2">
      <c r="A90" s="107" t="s">
        <v>113</v>
      </c>
      <c r="B90" s="107" t="s">
        <v>255</v>
      </c>
      <c r="C90" s="107" t="s">
        <v>537</v>
      </c>
      <c r="D90" s="107" t="s">
        <v>538</v>
      </c>
    </row>
    <row r="91" spans="1:4" ht="20.100000000000001" customHeight="1" x14ac:dyDescent="0.2">
      <c r="A91" s="107" t="s">
        <v>114</v>
      </c>
      <c r="B91" s="107" t="s">
        <v>256</v>
      </c>
      <c r="C91" s="107" t="s">
        <v>539</v>
      </c>
      <c r="D91" s="107" t="s">
        <v>540</v>
      </c>
    </row>
    <row r="92" spans="1:4" ht="20.100000000000001" customHeight="1" x14ac:dyDescent="0.2">
      <c r="A92" s="107" t="s">
        <v>115</v>
      </c>
      <c r="B92" s="107" t="s">
        <v>257</v>
      </c>
      <c r="C92" s="107" t="s">
        <v>541</v>
      </c>
      <c r="D92" s="107" t="s">
        <v>542</v>
      </c>
    </row>
    <row r="93" spans="1:4" ht="20.100000000000001" customHeight="1" x14ac:dyDescent="0.2">
      <c r="A93" s="107" t="s">
        <v>116</v>
      </c>
      <c r="B93" s="107" t="s">
        <v>258</v>
      </c>
      <c r="C93" s="107" t="s">
        <v>543</v>
      </c>
      <c r="D93" s="107" t="s">
        <v>538</v>
      </c>
    </row>
    <row r="94" spans="1:4" ht="20.100000000000001" customHeight="1" x14ac:dyDescent="0.2">
      <c r="A94" s="107" t="s">
        <v>117</v>
      </c>
      <c r="B94" s="107" t="s">
        <v>259</v>
      </c>
      <c r="C94" s="107" t="s">
        <v>539</v>
      </c>
      <c r="D94" s="107" t="s">
        <v>544</v>
      </c>
    </row>
    <row r="95" spans="1:4" ht="20.100000000000001" customHeight="1" x14ac:dyDescent="0.2">
      <c r="A95" s="107" t="s">
        <v>118</v>
      </c>
      <c r="B95" s="107" t="s">
        <v>260</v>
      </c>
      <c r="C95" s="107" t="s">
        <v>541</v>
      </c>
      <c r="D95" s="107" t="s">
        <v>545</v>
      </c>
    </row>
    <row r="96" spans="1:4" ht="20.100000000000001" customHeight="1" x14ac:dyDescent="0.2">
      <c r="A96" s="107" t="s">
        <v>119</v>
      </c>
      <c r="B96" s="107" t="s">
        <v>261</v>
      </c>
      <c r="C96" s="107" t="s">
        <v>546</v>
      </c>
      <c r="D96" s="107" t="s">
        <v>538</v>
      </c>
    </row>
    <row r="97" spans="1:4" ht="20.100000000000001" customHeight="1" x14ac:dyDescent="0.2">
      <c r="A97" s="107" t="s">
        <v>120</v>
      </c>
      <c r="B97" s="107" t="s">
        <v>262</v>
      </c>
      <c r="C97" s="107" t="s">
        <v>539</v>
      </c>
      <c r="D97" s="107" t="s">
        <v>547</v>
      </c>
    </row>
    <row r="98" spans="1:4" ht="20.100000000000001" customHeight="1" x14ac:dyDescent="0.2">
      <c r="A98" s="107" t="s">
        <v>121</v>
      </c>
      <c r="B98" s="107" t="s">
        <v>263</v>
      </c>
      <c r="C98" s="107" t="s">
        <v>541</v>
      </c>
      <c r="D98" s="107" t="s">
        <v>548</v>
      </c>
    </row>
    <row r="99" spans="1:4" ht="20.100000000000001" customHeight="1" x14ac:dyDescent="0.2">
      <c r="A99" s="107" t="s">
        <v>122</v>
      </c>
      <c r="B99" s="107" t="s">
        <v>264</v>
      </c>
      <c r="C99" s="107" t="s">
        <v>549</v>
      </c>
      <c r="D99" s="107" t="s">
        <v>538</v>
      </c>
    </row>
    <row r="100" spans="1:4" ht="20.100000000000001" customHeight="1" x14ac:dyDescent="0.2">
      <c r="A100" s="107" t="s">
        <v>123</v>
      </c>
      <c r="B100" s="107" t="s">
        <v>265</v>
      </c>
      <c r="C100" s="107" t="s">
        <v>539</v>
      </c>
      <c r="D100" s="107" t="s">
        <v>550</v>
      </c>
    </row>
    <row r="101" spans="1:4" ht="20.100000000000001" customHeight="1" x14ac:dyDescent="0.2">
      <c r="A101" s="107" t="s">
        <v>124</v>
      </c>
      <c r="B101" s="107" t="s">
        <v>266</v>
      </c>
      <c r="C101" s="107" t="s">
        <v>541</v>
      </c>
      <c r="D101" s="107" t="s">
        <v>551</v>
      </c>
    </row>
    <row r="102" spans="1:4" ht="20.100000000000001" customHeight="1" x14ac:dyDescent="0.2">
      <c r="A102" s="107" t="s">
        <v>125</v>
      </c>
      <c r="B102" s="107" t="s">
        <v>267</v>
      </c>
      <c r="C102" s="107" t="s">
        <v>552</v>
      </c>
      <c r="D102" s="107" t="s">
        <v>538</v>
      </c>
    </row>
    <row r="103" spans="1:4" ht="20.100000000000001" customHeight="1" x14ac:dyDescent="0.2">
      <c r="A103" s="107" t="s">
        <v>126</v>
      </c>
      <c r="B103" s="107" t="s">
        <v>268</v>
      </c>
      <c r="C103" s="107" t="s">
        <v>539</v>
      </c>
      <c r="D103" s="107" t="s">
        <v>553</v>
      </c>
    </row>
    <row r="104" spans="1:4" ht="20.100000000000001" customHeight="1" x14ac:dyDescent="0.2">
      <c r="A104" s="107" t="s">
        <v>127</v>
      </c>
      <c r="B104" s="107" t="s">
        <v>269</v>
      </c>
      <c r="C104" s="107" t="s">
        <v>541</v>
      </c>
      <c r="D104" s="107" t="s">
        <v>554</v>
      </c>
    </row>
    <row r="105" spans="1:4" ht="20.100000000000001" customHeight="1" x14ac:dyDescent="0.2">
      <c r="A105" s="107" t="s">
        <v>128</v>
      </c>
      <c r="B105" s="107" t="s">
        <v>270</v>
      </c>
      <c r="C105" s="107" t="s">
        <v>555</v>
      </c>
      <c r="D105" s="107" t="s">
        <v>556</v>
      </c>
    </row>
    <row r="106" spans="1:4" ht="20.100000000000001" customHeight="1" x14ac:dyDescent="0.2">
      <c r="A106" s="107" t="s">
        <v>129</v>
      </c>
      <c r="B106" s="107" t="s">
        <v>271</v>
      </c>
      <c r="C106" s="107" t="s">
        <v>557</v>
      </c>
      <c r="D106" s="107" t="s">
        <v>558</v>
      </c>
    </row>
    <row r="107" spans="1:4" ht="20.100000000000001" customHeight="1" x14ac:dyDescent="0.2">
      <c r="A107" s="107" t="s">
        <v>130</v>
      </c>
      <c r="B107" s="107" t="s">
        <v>272</v>
      </c>
      <c r="C107" s="107" t="s">
        <v>559</v>
      </c>
      <c r="D107" s="107" t="s">
        <v>560</v>
      </c>
    </row>
    <row r="108" spans="1:4" ht="20.100000000000001" customHeight="1" x14ac:dyDescent="0.2">
      <c r="A108" s="107" t="s">
        <v>131</v>
      </c>
      <c r="B108" s="107" t="s">
        <v>273</v>
      </c>
      <c r="C108" s="107" t="s">
        <v>561</v>
      </c>
      <c r="D108" s="107" t="s">
        <v>562</v>
      </c>
    </row>
    <row r="109" spans="1:4" ht="20.100000000000001" customHeight="1" x14ac:dyDescent="0.2">
      <c r="A109" s="107" t="s">
        <v>132</v>
      </c>
      <c r="B109" s="107" t="s">
        <v>274</v>
      </c>
      <c r="C109" s="107" t="s">
        <v>563</v>
      </c>
      <c r="D109" s="107" t="s">
        <v>564</v>
      </c>
    </row>
    <row r="110" spans="1:4" ht="20.100000000000001" customHeight="1" x14ac:dyDescent="0.2">
      <c r="A110" s="107" t="s">
        <v>133</v>
      </c>
      <c r="B110" s="107" t="s">
        <v>275</v>
      </c>
      <c r="C110" s="107" t="s">
        <v>565</v>
      </c>
      <c r="D110" s="107" t="s">
        <v>566</v>
      </c>
    </row>
    <row r="111" spans="1:4" ht="20.100000000000001" customHeight="1" x14ac:dyDescent="0.2">
      <c r="A111" s="107" t="s">
        <v>134</v>
      </c>
      <c r="B111" s="107" t="s">
        <v>276</v>
      </c>
      <c r="C111" s="107" t="s">
        <v>567</v>
      </c>
      <c r="D111" s="107" t="s">
        <v>568</v>
      </c>
    </row>
    <row r="112" spans="1:4" ht="20.100000000000001" customHeight="1" x14ac:dyDescent="0.2">
      <c r="A112" s="107" t="s">
        <v>135</v>
      </c>
      <c r="B112" s="107" t="s">
        <v>277</v>
      </c>
      <c r="C112" s="107" t="s">
        <v>569</v>
      </c>
      <c r="D112" s="107" t="s">
        <v>570</v>
      </c>
    </row>
    <row r="113" spans="1:4" ht="20.100000000000001" customHeight="1" x14ac:dyDescent="0.2">
      <c r="A113" s="107" t="s">
        <v>136</v>
      </c>
      <c r="B113" s="107" t="s">
        <v>278</v>
      </c>
      <c r="C113" s="107" t="s">
        <v>571</v>
      </c>
      <c r="D113" s="107" t="s">
        <v>572</v>
      </c>
    </row>
    <row r="114" spans="1:4" ht="20.100000000000001" customHeight="1" x14ac:dyDescent="0.2">
      <c r="A114" s="107" t="s">
        <v>137</v>
      </c>
      <c r="B114" s="107" t="s">
        <v>279</v>
      </c>
      <c r="C114" s="107" t="s">
        <v>573</v>
      </c>
      <c r="D114" s="107" t="s">
        <v>574</v>
      </c>
    </row>
    <row r="115" spans="1:4" ht="20.100000000000001" customHeight="1" x14ac:dyDescent="0.2">
      <c r="A115" s="107" t="s">
        <v>138</v>
      </c>
      <c r="B115" s="107" t="s">
        <v>280</v>
      </c>
      <c r="C115" s="107" t="s">
        <v>575</v>
      </c>
      <c r="D115" s="107" t="s">
        <v>576</v>
      </c>
    </row>
    <row r="116" spans="1:4" ht="20.100000000000001" customHeight="1" x14ac:dyDescent="0.2">
      <c r="A116" s="107" t="s">
        <v>139</v>
      </c>
      <c r="B116" s="107" t="s">
        <v>281</v>
      </c>
      <c r="C116" s="107" t="s">
        <v>577</v>
      </c>
      <c r="D116" s="107" t="s">
        <v>578</v>
      </c>
    </row>
    <row r="117" spans="1:4" ht="20.100000000000001" customHeight="1" x14ac:dyDescent="0.2">
      <c r="A117" s="107" t="s">
        <v>140</v>
      </c>
      <c r="B117" s="107" t="s">
        <v>282</v>
      </c>
      <c r="C117" s="107" t="s">
        <v>579</v>
      </c>
      <c r="D117" s="107" t="s">
        <v>580</v>
      </c>
    </row>
    <row r="118" spans="1:4" ht="20.100000000000001" customHeight="1" x14ac:dyDescent="0.2">
      <c r="A118" s="107" t="s">
        <v>141</v>
      </c>
      <c r="B118" s="107" t="s">
        <v>283</v>
      </c>
      <c r="C118" s="107" t="s">
        <v>581</v>
      </c>
      <c r="D118" s="107" t="s">
        <v>582</v>
      </c>
    </row>
    <row r="119" spans="1:4" ht="20.100000000000001" customHeight="1" x14ac:dyDescent="0.2">
      <c r="A119" s="107" t="s">
        <v>583</v>
      </c>
      <c r="B119" s="107" t="s">
        <v>284</v>
      </c>
      <c r="C119" s="107" t="s">
        <v>584</v>
      </c>
      <c r="D119" s="107" t="s">
        <v>585</v>
      </c>
    </row>
    <row r="120" spans="1:4" ht="20.100000000000001" customHeight="1" x14ac:dyDescent="0.2">
      <c r="A120" s="107" t="s">
        <v>586</v>
      </c>
      <c r="B120" s="107" t="s">
        <v>285</v>
      </c>
      <c r="C120" s="107" t="s">
        <v>587</v>
      </c>
      <c r="D120" s="107" t="s">
        <v>588</v>
      </c>
    </row>
    <row r="121" spans="1:4" ht="20.100000000000001" customHeight="1" x14ac:dyDescent="0.2">
      <c r="A121" s="107" t="s">
        <v>144</v>
      </c>
      <c r="B121" s="107" t="s">
        <v>286</v>
      </c>
      <c r="C121" s="107" t="s">
        <v>589</v>
      </c>
      <c r="D121" s="107" t="s">
        <v>590</v>
      </c>
    </row>
    <row r="122" spans="1:4" ht="20.100000000000001" customHeight="1" x14ac:dyDescent="0.2">
      <c r="A122" s="107" t="s">
        <v>591</v>
      </c>
      <c r="B122" s="107" t="s">
        <v>287</v>
      </c>
      <c r="C122" s="107" t="s">
        <v>287</v>
      </c>
      <c r="D122" s="107" t="s">
        <v>592</v>
      </c>
    </row>
    <row r="123" spans="1:4" ht="20.100000000000001" customHeight="1" x14ac:dyDescent="0.2">
      <c r="A123" s="107" t="s">
        <v>145</v>
      </c>
      <c r="B123" s="107" t="s">
        <v>287</v>
      </c>
      <c r="C123" s="107" t="s">
        <v>287</v>
      </c>
      <c r="D123" s="107" t="s">
        <v>593</v>
      </c>
    </row>
    <row r="124" spans="1:4" ht="20.100000000000001" customHeight="1" x14ac:dyDescent="0.2">
      <c r="A124" s="107" t="s">
        <v>594</v>
      </c>
      <c r="B124" s="107" t="s">
        <v>287</v>
      </c>
      <c r="C124" s="107" t="s">
        <v>287</v>
      </c>
      <c r="D124" s="107" t="s">
        <v>595</v>
      </c>
    </row>
    <row r="125" spans="1:4" ht="20.100000000000001" customHeight="1" x14ac:dyDescent="0.2">
      <c r="A125" s="107" t="s">
        <v>146</v>
      </c>
      <c r="B125" s="107" t="s">
        <v>288</v>
      </c>
      <c r="C125" s="107" t="s">
        <v>596</v>
      </c>
      <c r="D125" s="107" t="s">
        <v>597</v>
      </c>
    </row>
    <row r="126" spans="1:4" ht="20.100000000000001" customHeight="1" x14ac:dyDescent="0.2">
      <c r="A126" s="107" t="s">
        <v>147</v>
      </c>
      <c r="B126" s="107" t="s">
        <v>289</v>
      </c>
      <c r="C126" s="107" t="s">
        <v>598</v>
      </c>
      <c r="D126" s="107" t="s">
        <v>599</v>
      </c>
    </row>
    <row r="127" spans="1:4" ht="20.100000000000001" customHeight="1" x14ac:dyDescent="0.2">
      <c r="A127" s="107" t="s">
        <v>148</v>
      </c>
      <c r="B127" s="107" t="s">
        <v>290</v>
      </c>
      <c r="C127" s="107" t="s">
        <v>600</v>
      </c>
      <c r="D127" s="107" t="s">
        <v>601</v>
      </c>
    </row>
    <row r="128" spans="1:4" ht="20.100000000000001" customHeight="1" x14ac:dyDescent="0.2">
      <c r="A128" s="107" t="s">
        <v>149</v>
      </c>
      <c r="B128" s="107" t="s">
        <v>291</v>
      </c>
      <c r="C128" s="107" t="s">
        <v>602</v>
      </c>
      <c r="D128" s="107" t="s">
        <v>603</v>
      </c>
    </row>
    <row r="129" spans="1:4" ht="20.100000000000001" customHeight="1" x14ac:dyDescent="0.2">
      <c r="A129" s="107" t="s">
        <v>150</v>
      </c>
      <c r="B129" s="107" t="s">
        <v>292</v>
      </c>
      <c r="C129" s="107" t="s">
        <v>604</v>
      </c>
      <c r="D129" s="107" t="s">
        <v>605</v>
      </c>
    </row>
    <row r="130" spans="1:4" ht="20.100000000000001" customHeight="1" x14ac:dyDescent="0.2">
      <c r="A130" s="107" t="s">
        <v>151</v>
      </c>
      <c r="B130" s="107" t="s">
        <v>293</v>
      </c>
      <c r="C130" s="107" t="s">
        <v>606</v>
      </c>
      <c r="D130" s="107" t="s">
        <v>607</v>
      </c>
    </row>
    <row r="131" spans="1:4" ht="20.100000000000001" customHeight="1" x14ac:dyDescent="0.2">
      <c r="A131" s="107" t="s">
        <v>152</v>
      </c>
      <c r="B131" s="107" t="s">
        <v>294</v>
      </c>
      <c r="C131" s="107" t="s">
        <v>152</v>
      </c>
      <c r="D131" s="107" t="s">
        <v>608</v>
      </c>
    </row>
    <row r="132" spans="1:4" ht="20.100000000000001" customHeight="1" x14ac:dyDescent="0.2">
      <c r="A132" s="107" t="s">
        <v>153</v>
      </c>
      <c r="B132" s="107" t="s">
        <v>295</v>
      </c>
      <c r="C132" s="107" t="s">
        <v>609</v>
      </c>
      <c r="D132" s="107" t="s">
        <v>610</v>
      </c>
    </row>
    <row r="133" spans="1:4" ht="20.100000000000001" customHeight="1" x14ac:dyDescent="0.2">
      <c r="A133" s="107" t="s">
        <v>154</v>
      </c>
      <c r="B133" s="107" t="s">
        <v>296</v>
      </c>
      <c r="C133" s="107" t="s">
        <v>611</v>
      </c>
      <c r="D133" s="107" t="s">
        <v>612</v>
      </c>
    </row>
    <row r="134" spans="1:4" ht="20.100000000000001" customHeight="1" x14ac:dyDescent="0.2">
      <c r="A134" s="107" t="s">
        <v>155</v>
      </c>
      <c r="B134" s="107" t="s">
        <v>297</v>
      </c>
      <c r="C134" s="107" t="s">
        <v>613</v>
      </c>
      <c r="D134" s="107" t="s">
        <v>614</v>
      </c>
    </row>
    <row r="135" spans="1:4" ht="20.100000000000001" customHeight="1" x14ac:dyDescent="0.2">
      <c r="A135" s="107" t="s">
        <v>156</v>
      </c>
      <c r="B135" s="107" t="s">
        <v>298</v>
      </c>
      <c r="C135" s="107" t="s">
        <v>615</v>
      </c>
      <c r="D135" s="107" t="s">
        <v>616</v>
      </c>
    </row>
    <row r="136" spans="1:4" ht="20.100000000000001" customHeight="1" x14ac:dyDescent="0.2">
      <c r="A136" s="107" t="s">
        <v>157</v>
      </c>
      <c r="B136" s="107" t="s">
        <v>299</v>
      </c>
      <c r="C136" s="107" t="s">
        <v>617</v>
      </c>
      <c r="D136" s="107" t="s">
        <v>618</v>
      </c>
    </row>
    <row r="137" spans="1:4" ht="20.100000000000001" customHeight="1" x14ac:dyDescent="0.2">
      <c r="A137" s="107" t="s">
        <v>158</v>
      </c>
      <c r="B137" s="107" t="s">
        <v>300</v>
      </c>
      <c r="C137" s="107" t="s">
        <v>619</v>
      </c>
      <c r="D137" s="107" t="s">
        <v>620</v>
      </c>
    </row>
    <row r="138" spans="1:4" ht="20.100000000000001" customHeight="1" x14ac:dyDescent="0.2">
      <c r="A138" s="107" t="s">
        <v>159</v>
      </c>
      <c r="B138" s="107" t="s">
        <v>301</v>
      </c>
      <c r="C138" s="107" t="s">
        <v>621</v>
      </c>
      <c r="D138" s="107" t="s">
        <v>622</v>
      </c>
    </row>
    <row r="139" spans="1:4" ht="20.100000000000001" customHeight="1" x14ac:dyDescent="0.2">
      <c r="A139" s="107" t="s">
        <v>160</v>
      </c>
      <c r="B139" s="107" t="s">
        <v>302</v>
      </c>
    </row>
    <row r="140" spans="1:4" ht="20.100000000000001" customHeight="1" x14ac:dyDescent="0.2">
      <c r="A140" s="107" t="s">
        <v>623</v>
      </c>
      <c r="B140" s="107" t="s">
        <v>303</v>
      </c>
      <c r="C140" s="107" t="s">
        <v>624</v>
      </c>
      <c r="D140" s="107" t="s">
        <v>625</v>
      </c>
    </row>
    <row r="141" spans="1:4" ht="20.100000000000001" customHeight="1" x14ac:dyDescent="0.2">
      <c r="A141" s="107" t="s">
        <v>626</v>
      </c>
      <c r="B141" s="107" t="s">
        <v>304</v>
      </c>
      <c r="C141" s="107" t="s">
        <v>627</v>
      </c>
      <c r="D141" s="107" t="s">
        <v>628</v>
      </c>
    </row>
    <row r="142" spans="1:4" ht="20.100000000000001" customHeight="1" x14ac:dyDescent="0.2">
      <c r="A142" s="107" t="s">
        <v>629</v>
      </c>
      <c r="B142" s="107" t="s">
        <v>305</v>
      </c>
      <c r="C142" s="107" t="s">
        <v>630</v>
      </c>
      <c r="D142" s="107" t="s">
        <v>631</v>
      </c>
    </row>
    <row r="143" spans="1:4" ht="20.100000000000001" customHeight="1" x14ac:dyDescent="0.2">
      <c r="A143" s="107" t="s">
        <v>632</v>
      </c>
      <c r="B143" s="107" t="s">
        <v>306</v>
      </c>
      <c r="C143" s="107" t="s">
        <v>633</v>
      </c>
      <c r="D143" s="107" t="s">
        <v>634</v>
      </c>
    </row>
    <row r="144" spans="1:4" ht="20.100000000000001" customHeight="1" x14ac:dyDescent="0.2">
      <c r="A144" s="107" t="s">
        <v>635</v>
      </c>
      <c r="B144" s="107" t="s">
        <v>307</v>
      </c>
      <c r="C144" s="107" t="s">
        <v>636</v>
      </c>
      <c r="D144" s="107" t="s">
        <v>637</v>
      </c>
    </row>
    <row r="145" spans="1:4" ht="20.100000000000001" customHeight="1" x14ac:dyDescent="0.2">
      <c r="A145" s="107" t="s">
        <v>638</v>
      </c>
      <c r="B145" s="107" t="s">
        <v>308</v>
      </c>
      <c r="C145" s="107" t="s">
        <v>639</v>
      </c>
      <c r="D145" s="107" t="s">
        <v>640</v>
      </c>
    </row>
    <row r="146" spans="1:4" ht="20.100000000000001" customHeight="1" x14ac:dyDescent="0.2">
      <c r="A146" s="107" t="s">
        <v>641</v>
      </c>
      <c r="B146" s="107" t="s">
        <v>309</v>
      </c>
      <c r="C146" s="107" t="s">
        <v>642</v>
      </c>
      <c r="D146" s="107" t="s">
        <v>643</v>
      </c>
    </row>
    <row r="147" spans="1:4" ht="20.100000000000001" customHeight="1" x14ac:dyDescent="0.2">
      <c r="A147" s="107" t="s">
        <v>644</v>
      </c>
      <c r="B147" s="107" t="s">
        <v>310</v>
      </c>
      <c r="C147" s="107" t="s">
        <v>645</v>
      </c>
      <c r="D147" s="107" t="s">
        <v>646</v>
      </c>
    </row>
  </sheetData>
  <pageMargins left="0.7" right="0.7" top="0.75" bottom="0.75" header="0.3" footer="0.3"/>
  <pageSetup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2021 State by Systems</vt:lpstr>
      <vt:lpstr>Data Elements</vt:lpstr>
    </vt:vector>
  </TitlesOfParts>
  <Company>Department of Public Instruction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Aro, Melissa F.   DPI</dc:creator>
  <cp:lastModifiedBy>Aro, Melissa F.   DPI</cp:lastModifiedBy>
  <dcterms:created xsi:type="dcterms:W3CDTF">2023-07-18T20:34:42Z</dcterms:created>
  <dcterms:modified xsi:type="dcterms:W3CDTF">2023-07-19T14:10:14Z</dcterms:modified>
</cp:coreProperties>
</file>