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PSPWV02\Shared\FNS\SFSP\2024\Training\Training Binder\12_Financial Management\"/>
    </mc:Choice>
  </mc:AlternateContent>
  <xr:revisionPtr revIDLastSave="0" documentId="13_ncr:1_{458E5FE5-6901-4029-924D-07A99EEB225E}" xr6:coauthVersionLast="47" xr6:coauthVersionMax="47" xr10:uidLastSave="{00000000-0000-0000-0000-000000000000}"/>
  <bookViews>
    <workbookView xWindow="-110" yWindow="-110" windowWidth="19420" windowHeight="10420" xr2:uid="{E8A9A2A5-AB73-44FD-8B99-994E415E7831}"/>
  </bookViews>
  <sheets>
    <sheet name="SFSP Total Income_Expenses" sheetId="7" r:id="rId1"/>
    <sheet name="Other Income" sheetId="17" r:id="rId2"/>
    <sheet name="Operational Labor Expenses" sheetId="6" r:id="rId3"/>
    <sheet name="All Other Operational Expenses" sheetId="11" r:id="rId4"/>
    <sheet name="Admin Labor Expenses" sheetId="5" r:id="rId5"/>
    <sheet name="All Other Admin Expenses" sheetId="1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7" l="1"/>
  <c r="E17" i="7" s="1"/>
  <c r="E7" i="7"/>
  <c r="E9" i="7" s="1"/>
  <c r="O33" i="12" l="1"/>
  <c r="K41" i="11"/>
  <c r="N33" i="12" l="1"/>
  <c r="B40" i="7" s="1"/>
  <c r="E41" i="11"/>
  <c r="B22" i="7" s="1"/>
  <c r="F41" i="11"/>
  <c r="B23" i="7" s="1"/>
  <c r="G41" i="11"/>
  <c r="B24" i="7" s="1"/>
  <c r="H41" i="11"/>
  <c r="B25" i="7" s="1"/>
  <c r="I41" i="11"/>
  <c r="B26" i="7" s="1"/>
  <c r="J41" i="11"/>
  <c r="B27" i="7" s="1"/>
  <c r="D41" i="11"/>
  <c r="E22" i="17" l="1"/>
  <c r="B17" i="7" s="1"/>
  <c r="B19" i="7" s="1"/>
  <c r="K33" i="12" l="1"/>
  <c r="B37" i="7" s="1"/>
  <c r="L33" i="12"/>
  <c r="B38" i="7" s="1"/>
  <c r="M33" i="12"/>
  <c r="B39" i="7" s="1"/>
  <c r="J33" i="12"/>
  <c r="B36" i="7" s="1"/>
  <c r="I33" i="12"/>
  <c r="B35" i="7" s="1"/>
  <c r="H33" i="12"/>
  <c r="B34" i="7" s="1"/>
  <c r="G33" i="12"/>
  <c r="B33" i="7" s="1"/>
  <c r="F33" i="12"/>
  <c r="B32" i="7" s="1"/>
  <c r="E33" i="12"/>
  <c r="B31" i="7" s="1"/>
  <c r="D33" i="12"/>
  <c r="F29" i="6"/>
  <c r="B21" i="7" s="1"/>
  <c r="B28" i="7" s="1"/>
  <c r="F22" i="5" l="1"/>
  <c r="B30" i="7" s="1"/>
  <c r="B41" i="7" s="1"/>
  <c r="B42" i="7" s="1"/>
  <c r="B8" i="7" l="1"/>
  <c r="B9" i="7" s="1"/>
</calcChain>
</file>

<file path=xl/sharedStrings.xml><?xml version="1.0" encoding="utf-8"?>
<sst xmlns="http://schemas.openxmlformats.org/spreadsheetml/2006/main" count="135" uniqueCount="99">
  <si>
    <t>Operational Expenses</t>
  </si>
  <si>
    <t>Food</t>
  </si>
  <si>
    <t>Total Labor Salaries</t>
  </si>
  <si>
    <t>Utilities</t>
  </si>
  <si>
    <t>Other</t>
  </si>
  <si>
    <t>Total Administrative Salary</t>
  </si>
  <si>
    <t>Office Space Rental</t>
  </si>
  <si>
    <t>Transportation Admin. And Monitors (Rental)</t>
  </si>
  <si>
    <t>Transportation Admin. And Monitors (Mileage)</t>
  </si>
  <si>
    <t>Telephone</t>
  </si>
  <si>
    <t>Postage</t>
  </si>
  <si>
    <t>Legal Fees</t>
  </si>
  <si>
    <t>Use Allowances</t>
  </si>
  <si>
    <t>Income Amount</t>
  </si>
  <si>
    <t>Other Income</t>
  </si>
  <si>
    <t>Site Monitor</t>
  </si>
  <si>
    <t>Operational Labor Expenses</t>
  </si>
  <si>
    <t>Adminstrative  Labor Expenses</t>
  </si>
  <si>
    <t>Position Title of Administrative Position (i.e., Director, Bookkeeper, Monitor, Clarical)</t>
  </si>
  <si>
    <t>Kolano</t>
  </si>
  <si>
    <t>Total</t>
  </si>
  <si>
    <t>Date</t>
  </si>
  <si>
    <t>Method of Payment (Check, Cash, Direct Deposit)</t>
  </si>
  <si>
    <t>Check #3409</t>
  </si>
  <si>
    <t>First Name</t>
  </si>
  <si>
    <t xml:space="preserve"> Last Name</t>
  </si>
  <si>
    <t>Check #3410</t>
  </si>
  <si>
    <t>Any</t>
  </si>
  <si>
    <t>Body</t>
  </si>
  <si>
    <t>Postion Title</t>
  </si>
  <si>
    <t>Food Service Manager</t>
  </si>
  <si>
    <t>Total Amount Paid</t>
  </si>
  <si>
    <t xml:space="preserve">   Amy</t>
  </si>
  <si>
    <t>Payee</t>
  </si>
  <si>
    <t>Credit Card</t>
  </si>
  <si>
    <t>Office Supplies</t>
  </si>
  <si>
    <t>Transportation Admin and Monitors (Rental)</t>
  </si>
  <si>
    <t>All Other Administrative Expenses</t>
  </si>
  <si>
    <t>Office Depot</t>
  </si>
  <si>
    <t>Total Operational Costs</t>
  </si>
  <si>
    <t>Total Administrative Costs</t>
  </si>
  <si>
    <t>Operational Expense Totals</t>
  </si>
  <si>
    <t>Administrative Expense Totals</t>
  </si>
  <si>
    <t>Cash</t>
  </si>
  <si>
    <t>Debtor</t>
  </si>
  <si>
    <t>Description</t>
  </si>
  <si>
    <t>Adult Meals Sold</t>
  </si>
  <si>
    <t>5 program adult meals</t>
  </si>
  <si>
    <t>Other Revenue</t>
  </si>
  <si>
    <t>Total Revenue to Date</t>
  </si>
  <si>
    <t>Total Expenses to Date</t>
  </si>
  <si>
    <t>Supplier Name</t>
  </si>
  <si>
    <t>Date Paid</t>
  </si>
  <si>
    <t>Equipment over $5000</t>
  </si>
  <si>
    <t>Transportation Admin and Monitors (Mileage)</t>
  </si>
  <si>
    <t>Non-Food Supplies</t>
  </si>
  <si>
    <t>June SFSP Reimbursement</t>
  </si>
  <si>
    <t>July SFSP Reimbursement</t>
  </si>
  <si>
    <t>August SFSP Reimbursement</t>
  </si>
  <si>
    <t>June SFSP Advance</t>
  </si>
  <si>
    <t>July SFSP Advance</t>
  </si>
  <si>
    <t>Total Payment Received</t>
  </si>
  <si>
    <t>Purchased Services</t>
  </si>
  <si>
    <t>Comments</t>
  </si>
  <si>
    <t xml:space="preserve">Transportation </t>
  </si>
  <si>
    <t>Transportation Costs</t>
  </si>
  <si>
    <t>Food Club</t>
  </si>
  <si>
    <t>Transfer to Balance Account</t>
  </si>
  <si>
    <t>Total Income</t>
  </si>
  <si>
    <t>SFSP Operational Expense Types</t>
  </si>
  <si>
    <t>SFSP Adminstrative Expense Types</t>
  </si>
  <si>
    <t>Beginning  Account Balance from Prior Year</t>
  </si>
  <si>
    <t>Allowable Net Cash Resources (1 mo avg expenses)</t>
  </si>
  <si>
    <t xml:space="preserve">Current Net Cash Resources </t>
  </si>
  <si>
    <t>Current Operating Account</t>
  </si>
  <si>
    <t>Is there an Excess Cash Balance?</t>
  </si>
  <si>
    <t>Total SFSP Expenditures from 2023</t>
  </si>
  <si>
    <t>Number of SFSP Claim Months Submitted in 2023</t>
  </si>
  <si>
    <t>SFSP Allowable Expenses</t>
  </si>
  <si>
    <t>Unallowable SFSP Expenses</t>
  </si>
  <si>
    <t>Unallowable = soda, chips, pizza for party</t>
  </si>
  <si>
    <t xml:space="preserve">SFSP Income Source </t>
  </si>
  <si>
    <r>
      <t xml:space="preserve">List the date of the payment, method of payment, payee, and the total amount paid. Record the payment under the appropriate expense category.
</t>
    </r>
    <r>
      <rPr>
        <b/>
        <sz val="11"/>
        <color theme="1"/>
        <rFont val="Lato"/>
        <family val="2"/>
      </rPr>
      <t>Allowable Expenses</t>
    </r>
    <r>
      <rPr>
        <sz val="11"/>
        <color theme="1"/>
        <rFont val="Lato"/>
        <family val="2"/>
      </rPr>
      <t xml:space="preserve">
  - Food: include cash/entitlement value of USDA Foods, refunds and rebates are to be reported as a negative food expenditure
  - Non-food Supplies: non-edible supplies such as paper products, flatware, chemicals, expendable equipment 
  - Non-expendable Equipment ($5000 and over)
  - Purchased Services: Equipment rental (truck/refrigeration, etc.), trash removal, utilities
  - Transportation: cost for transporting meals and food (gas, oil, tires, repairs, etc.)
  - Other: general office supplies, insurances, payments to DPI for administering, handling and processing fees for USDA Foods, operational training and travel expenses 
</t>
    </r>
    <r>
      <rPr>
        <b/>
        <sz val="11"/>
        <color theme="1"/>
        <rFont val="Lato"/>
        <family val="2"/>
      </rPr>
      <t>Unallowable SFSP Expenses</t>
    </r>
    <r>
      <rPr>
        <sz val="11"/>
        <color theme="1"/>
        <rFont val="Lato"/>
        <family val="2"/>
      </rPr>
      <t xml:space="preserve">
  - Unallowable SFSP Expenses: If there were unallowable expenses included in the total purchase, separate them from the allowable SFSP expenses and record in this column. Use the comment section to describe what the unallowable costs.</t>
    </r>
  </si>
  <si>
    <t>List the payments made to Administrative Labor personnel for their time spent on SFSP duties, if paid out of the SFSP account  (i.e., Site Monitor, Bookkeeper, Accountant, Food Service Director, etc.). Include benefits.</t>
  </si>
  <si>
    <t>Unallowable  Adminstrative Expense</t>
  </si>
  <si>
    <t>Printer Ink for main office</t>
  </si>
  <si>
    <r>
      <t xml:space="preserve">List the date of the payment, method of payment, payee, and the total amount paid. Record the payment under the appropriate expense category.
</t>
    </r>
    <r>
      <rPr>
        <b/>
        <sz val="11"/>
        <color theme="1"/>
        <rFont val="Lato"/>
        <family val="2"/>
      </rPr>
      <t>Allowable Expenses</t>
    </r>
    <r>
      <rPr>
        <sz val="11"/>
        <color theme="1"/>
        <rFont val="Lato"/>
        <family val="2"/>
      </rPr>
      <t xml:space="preserve">
  - Office Rental: space, equipment 
  - Office Supplies: printing, etc. 
  - Transportation Admin and Monitors Rental: vehicle rental
  - Transportation Admin and Monitors (Mileage): reimbursment to admin staff/monitors for traveling to monitor sites, travel for training
  - Utilities: Admin office use
  - Phone, Postage, Legal Fees, Use Allowance Other
</t>
    </r>
    <r>
      <rPr>
        <b/>
        <sz val="11"/>
        <color theme="1"/>
        <rFont val="Lato"/>
        <family val="2"/>
      </rPr>
      <t>Unallowable SFSP Expenses</t>
    </r>
    <r>
      <rPr>
        <sz val="11"/>
        <color theme="1"/>
        <rFont val="Lato"/>
        <family val="2"/>
      </rPr>
      <t xml:space="preserve">
  - Unallowable SFSP Expenses: If there were unallowable expenses included in the total purchase, separate them from the allowable SFSP expenses and record in this column. Use the comment section to describe what the unallowable costs.</t>
    </r>
  </si>
  <si>
    <t>Total Puchased Services</t>
  </si>
  <si>
    <t xml:space="preserve">Complete the spreadsheet, which acts as a general ledger to track SFSP income and expenses throughout your summer program. As income and expenses are recorded, the Current Operating Account information will update.
1. Enter the Beginning Account Balance from the Prior Year under 'Current Operating Account'.
2. SFSP Income Source : Enter reimbursement received below and other revenue (on the Other Income sheet) when it is received. Should the Current Net Cash Resources be negative at the end of your Program operation, add additional revenue to the Other Income sheet to off-set the loss. This must be transferred from a non-federal funding source.
3. SFSP Expenses: Complete the Operation Labor, All Other Operational Labor, Administrative Labor, and All Other Administrative Labor sheets as payments are issued. Those expenses will transfer to the table below. 
4. When the Program has ended and all reimbursement and expenses are recorded, complete the 2024 Net Cash Resources/Excess Balance Calculation to the right. </t>
  </si>
  <si>
    <r>
      <rPr>
        <b/>
        <sz val="11"/>
        <color theme="1"/>
        <rFont val="Lato"/>
        <family val="2"/>
      </rPr>
      <t>Document Other Income Received:</t>
    </r>
    <r>
      <rPr>
        <sz val="11"/>
        <color theme="1"/>
        <rFont val="Lato"/>
        <family val="2"/>
      </rPr>
      <t xml:space="preserve"> cash on hand, cash receivable, earnings on investments, cash on deposit and the value of stocks, bonds, or other negotiable securities. If the non-profit food service account has a negative ending balance at the end of the current summer program, enter the amount of revenue needed from another non-federal funding source, to off-set the loss.  The transfer of funds to off-set a loss is required by SFSP regulation.</t>
    </r>
  </si>
  <si>
    <t>List all payments made to operational labor personnel (Food Service Manager, Assistant, Cook, Dishwasher, Custodian, Drivers - mobile routes/delivery to sites, etc.) that are being paid from the SFSP non-profit food service account. Include benefits.</t>
  </si>
  <si>
    <t>Total 2024 SFSP Expenses</t>
  </si>
  <si>
    <t xml:space="preserve">2024 Net Cash Resource Calculator
Only operating SFSP </t>
  </si>
  <si>
    <t>Allowable Net Cash Resources (3 mo avg expenses)</t>
  </si>
  <si>
    <t>2024 Net Cash Resources Calculation</t>
  </si>
  <si>
    <r>
      <t xml:space="preserve">SFSP sponsors are required to monitor the non-profit food service account to ensure the Net Cash Resources (i.e., current operating account balance) does not exceed one months' average expenditures for sponsors operating only during the summer months and three months' average expenditure for sponsors operating Child Nutrition Programs throughout the year. If the Net Cash Resources does exceed the allowed average, the State agency will provide technical assistance to the sponsor to improve meal service quality or take other action designed to improve the nonprofit meal service quality.
1. Choose the calculator below that pertains to your agency. 
     </t>
    </r>
    <r>
      <rPr>
        <b/>
        <sz val="11"/>
        <color theme="1"/>
        <rFont val="Lato"/>
        <family val="2"/>
      </rPr>
      <t xml:space="preserve">Only operating SFSP </t>
    </r>
    <r>
      <rPr>
        <sz val="11"/>
        <color theme="1"/>
        <rFont val="Lato"/>
        <family val="2"/>
      </rPr>
      <t xml:space="preserve">OR </t>
    </r>
    <r>
      <rPr>
        <b/>
        <sz val="11"/>
        <color theme="1"/>
        <rFont val="Lato"/>
        <family val="2"/>
      </rPr>
      <t xml:space="preserve"> Operating more than one Child Nutrition Program</t>
    </r>
    <r>
      <rPr>
        <sz val="11"/>
        <color theme="1"/>
        <rFont val="Lato"/>
        <family val="2"/>
      </rPr>
      <t xml:space="preserve">
2. Enter the Total SFSP Expenses from 2023
3. Enter the number of SFSP claim months from 2023. This will determine the average allowed.
4. Enter the Ending SFSP Account Balance from 2023.
5. If the calculation results in an excess cash balance, notify your SFSP consultant for assistance. 
</t>
    </r>
  </si>
  <si>
    <t>Ending SFSP Account Balance from 2023</t>
  </si>
  <si>
    <t>2024 Net Cash Resources Calculator
Operating more than one Child Nutrition Program</t>
  </si>
  <si>
    <t>SFSP General Ledger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</si>
</sst>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5" x14ac:knownFonts="1">
    <font>
      <sz val="11"/>
      <color theme="1"/>
      <name val="Calibri"/>
      <family val="2"/>
      <scheme val="minor"/>
    </font>
    <font>
      <sz val="11"/>
      <color theme="1"/>
      <name val="Lato"/>
      <family val="2"/>
    </font>
    <font>
      <b/>
      <sz val="11"/>
      <color theme="1"/>
      <name val="Lato"/>
      <family val="2"/>
    </font>
    <font>
      <sz val="11"/>
      <color theme="1"/>
      <name val="Calibri"/>
      <family val="2"/>
      <scheme val="minor"/>
    </font>
    <font>
      <i/>
      <sz val="11"/>
      <color theme="1"/>
      <name val="Lato"/>
      <family val="2"/>
    </font>
    <font>
      <b/>
      <sz val="10"/>
      <color theme="1"/>
      <name val="Lato"/>
      <family val="2"/>
    </font>
    <font>
      <i/>
      <sz val="10"/>
      <color theme="1"/>
      <name val="Lato"/>
      <family val="2"/>
    </font>
    <font>
      <sz val="10"/>
      <color theme="1"/>
      <name val="Lato"/>
      <family val="2"/>
    </font>
    <font>
      <sz val="10"/>
      <color theme="1"/>
      <name val="Calibri"/>
      <family val="2"/>
      <scheme val="minor"/>
    </font>
    <font>
      <b/>
      <sz val="12"/>
      <color theme="1"/>
      <name val="Lato"/>
      <family val="2"/>
    </font>
    <font>
      <b/>
      <sz val="11"/>
      <color theme="1"/>
      <name val="Calibri"/>
      <family val="2"/>
      <scheme val="minor"/>
    </font>
    <font>
      <sz val="8"/>
      <name val="Calibri"/>
      <family val="2"/>
      <scheme val="minor"/>
    </font>
    <font>
      <sz val="10.5"/>
      <color theme="1"/>
      <name val="Lato"/>
      <family val="2"/>
    </font>
    <font>
      <sz val="10.5"/>
      <color theme="1"/>
      <name val="Calibri"/>
      <family val="2"/>
      <scheme val="minor"/>
    </font>
    <font>
      <sz val="12"/>
      <color theme="1"/>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99"/>
        <bgColor indexed="64"/>
      </patternFill>
    </fill>
  </fills>
  <borders count="2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44" fontId="3" fillId="0" borderId="0" applyFont="0" applyFill="0" applyBorder="0" applyAlignment="0" applyProtection="0"/>
  </cellStyleXfs>
  <cellXfs count="140">
    <xf numFmtId="0" fontId="0" fillId="0" borderId="0" xfId="0"/>
    <xf numFmtId="0" fontId="0" fillId="0" borderId="0" xfId="0" applyAlignment="1">
      <alignment horizontal="center"/>
    </xf>
    <xf numFmtId="0" fontId="1" fillId="0" borderId="3" xfId="0" applyFont="1" applyBorder="1"/>
    <xf numFmtId="0" fontId="1" fillId="0" borderId="0" xfId="0" applyFont="1"/>
    <xf numFmtId="0" fontId="1" fillId="0" borderId="0" xfId="0" applyFont="1" applyAlignment="1">
      <alignment wrapText="1"/>
    </xf>
    <xf numFmtId="0" fontId="2" fillId="0" borderId="7" xfId="0" applyFont="1" applyBorder="1" applyAlignment="1">
      <alignment horizontal="center" wrapText="1"/>
    </xf>
    <xf numFmtId="0" fontId="1" fillId="0" borderId="0" xfId="0" applyFont="1" applyAlignment="1">
      <alignment vertical="center"/>
    </xf>
    <xf numFmtId="0" fontId="1" fillId="0" borderId="3" xfId="0" applyFont="1" applyBorder="1" applyAlignment="1">
      <alignment horizontal="left"/>
    </xf>
    <xf numFmtId="0" fontId="2" fillId="0" borderId="0" xfId="0" applyFont="1" applyAlignment="1">
      <alignment horizontal="center" wrapText="1"/>
    </xf>
    <xf numFmtId="0" fontId="1" fillId="0" borderId="0" xfId="0" applyFont="1" applyAlignment="1">
      <alignment horizontal="right"/>
    </xf>
    <xf numFmtId="0" fontId="4" fillId="0" borderId="0" xfId="0" applyFont="1"/>
    <xf numFmtId="44" fontId="1" fillId="0" borderId="4" xfId="1" applyFont="1" applyBorder="1" applyProtection="1"/>
    <xf numFmtId="44" fontId="1" fillId="0" borderId="4" xfId="1" applyFont="1" applyBorder="1" applyProtection="1">
      <protection locked="0"/>
    </xf>
    <xf numFmtId="0" fontId="0" fillId="0" borderId="0" xfId="0" applyAlignment="1">
      <alignment vertical="center"/>
    </xf>
    <xf numFmtId="0" fontId="8" fillId="0" borderId="0" xfId="0" applyFont="1" applyAlignment="1">
      <alignment horizontal="left"/>
    </xf>
    <xf numFmtId="44" fontId="1" fillId="0" borderId="4" xfId="1" applyFont="1" applyBorder="1"/>
    <xf numFmtId="0" fontId="1" fillId="3" borderId="3" xfId="0" applyFont="1" applyFill="1" applyBorder="1" applyAlignment="1">
      <alignment horizontal="left"/>
    </xf>
    <xf numFmtId="0" fontId="1" fillId="7" borderId="3" xfId="0" applyFont="1" applyFill="1" applyBorder="1"/>
    <xf numFmtId="44" fontId="1" fillId="7" borderId="4" xfId="1" applyFont="1" applyFill="1" applyBorder="1" applyProtection="1">
      <protection locked="0"/>
    </xf>
    <xf numFmtId="44" fontId="1" fillId="7" borderId="4" xfId="1" applyFont="1" applyFill="1" applyBorder="1" applyProtection="1"/>
    <xf numFmtId="0" fontId="2" fillId="7" borderId="3" xfId="0" applyFont="1" applyFill="1" applyBorder="1"/>
    <xf numFmtId="44" fontId="2" fillId="7" borderId="4" xfId="1" applyFont="1" applyFill="1" applyBorder="1"/>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1" fillId="8" borderId="3" xfId="0" applyFont="1" applyFill="1" applyBorder="1"/>
    <xf numFmtId="44" fontId="1" fillId="8" borderId="4" xfId="1" applyFont="1" applyFill="1" applyBorder="1"/>
    <xf numFmtId="44" fontId="1" fillId="8" borderId="4" xfId="1" applyFont="1" applyFill="1" applyBorder="1" applyProtection="1"/>
    <xf numFmtId="0" fontId="2" fillId="8" borderId="5" xfId="0" applyFont="1" applyFill="1" applyBorder="1"/>
    <xf numFmtId="44" fontId="2" fillId="8" borderId="6" xfId="1" applyFont="1" applyFill="1" applyBorder="1"/>
    <xf numFmtId="14" fontId="4" fillId="6" borderId="7" xfId="0" applyNumberFormat="1" applyFont="1" applyFill="1" applyBorder="1" applyAlignment="1">
      <alignment horizontal="left"/>
    </xf>
    <xf numFmtId="0" fontId="4" fillId="6" borderId="7" xfId="0" applyFont="1" applyFill="1" applyBorder="1" applyAlignment="1">
      <alignment horizontal="left"/>
    </xf>
    <xf numFmtId="44" fontId="4" fillId="6" borderId="7" xfId="1" applyFont="1" applyFill="1" applyBorder="1" applyAlignment="1">
      <alignment horizontal="center"/>
    </xf>
    <xf numFmtId="44" fontId="4" fillId="6" borderId="7" xfId="0" applyNumberFormat="1" applyFont="1" applyFill="1" applyBorder="1" applyAlignment="1">
      <alignment horizontal="center"/>
    </xf>
    <xf numFmtId="44" fontId="6" fillId="6" borderId="7" xfId="0" applyNumberFormat="1" applyFont="1" applyFill="1" applyBorder="1" applyAlignment="1">
      <alignment horizontal="left"/>
    </xf>
    <xf numFmtId="0" fontId="1" fillId="0" borderId="7" xfId="0" applyFont="1" applyBorder="1" applyProtection="1">
      <protection locked="0"/>
    </xf>
    <xf numFmtId="44" fontId="1" fillId="0" borderId="7" xfId="1" applyFont="1" applyBorder="1" applyProtection="1">
      <protection locked="0"/>
    </xf>
    <xf numFmtId="44" fontId="1" fillId="0" borderId="7" xfId="1" applyFont="1" applyBorder="1" applyAlignment="1" applyProtection="1">
      <alignment horizontal="center"/>
      <protection locked="0"/>
    </xf>
    <xf numFmtId="44" fontId="7" fillId="0" borderId="7" xfId="1" applyFont="1" applyBorder="1" applyAlignment="1" applyProtection="1">
      <alignment horizontal="left"/>
      <protection locked="0"/>
    </xf>
    <xf numFmtId="44" fontId="1" fillId="0" borderId="7" xfId="1" applyFont="1" applyBorder="1" applyAlignment="1" applyProtection="1">
      <alignment vertical="top"/>
      <protection locked="0"/>
    </xf>
    <xf numFmtId="0" fontId="2" fillId="6" borderId="7" xfId="0" applyFont="1" applyFill="1" applyBorder="1"/>
    <xf numFmtId="44" fontId="2" fillId="6" borderId="7" xfId="1" applyFont="1" applyFill="1" applyBorder="1"/>
    <xf numFmtId="44" fontId="5" fillId="6" borderId="7" xfId="1" applyFont="1" applyFill="1" applyBorder="1" applyAlignment="1">
      <alignment horizontal="left"/>
    </xf>
    <xf numFmtId="14" fontId="4" fillId="6" borderId="7" xfId="0" applyNumberFormat="1" applyFont="1" applyFill="1" applyBorder="1"/>
    <xf numFmtId="0" fontId="4" fillId="6" borderId="7" xfId="0" applyFont="1" applyFill="1" applyBorder="1"/>
    <xf numFmtId="164" fontId="4" fillId="6" borderId="7" xfId="0" applyNumberFormat="1" applyFont="1" applyFill="1" applyBorder="1" applyAlignment="1">
      <alignment horizontal="right"/>
    </xf>
    <xf numFmtId="164" fontId="1" fillId="0" borderId="7" xfId="0" applyNumberFormat="1" applyFont="1" applyBorder="1" applyAlignment="1" applyProtection="1">
      <alignment horizontal="right"/>
      <protection locked="0"/>
    </xf>
    <xf numFmtId="0" fontId="1" fillId="6" borderId="7" xfId="0" applyFont="1" applyFill="1" applyBorder="1"/>
    <xf numFmtId="164" fontId="1" fillId="6" borderId="7" xfId="0" applyNumberFormat="1" applyFont="1" applyFill="1" applyBorder="1" applyAlignment="1">
      <alignment horizontal="right"/>
    </xf>
    <xf numFmtId="44" fontId="4" fillId="6" borderId="7" xfId="1" applyFont="1" applyFill="1" applyBorder="1"/>
    <xf numFmtId="1" fontId="4" fillId="6" borderId="7" xfId="0" applyNumberFormat="1" applyFont="1" applyFill="1" applyBorder="1" applyAlignment="1">
      <alignment horizontal="center"/>
    </xf>
    <xf numFmtId="164" fontId="4" fillId="6" borderId="7" xfId="0" applyNumberFormat="1" applyFont="1" applyFill="1" applyBorder="1"/>
    <xf numFmtId="44" fontId="2" fillId="6" borderId="7" xfId="1" applyFont="1" applyFill="1" applyBorder="1" applyAlignment="1"/>
    <xf numFmtId="0" fontId="2" fillId="0" borderId="7" xfId="0" applyFont="1" applyBorder="1" applyAlignment="1">
      <alignment horizontal="center"/>
    </xf>
    <xf numFmtId="164" fontId="1" fillId="0" borderId="7" xfId="0" applyNumberFormat="1" applyFont="1" applyBorder="1" applyProtection="1">
      <protection locked="0"/>
    </xf>
    <xf numFmtId="164" fontId="2" fillId="6" borderId="7" xfId="0" applyNumberFormat="1" applyFont="1" applyFill="1" applyBorder="1"/>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1" fillId="0" borderId="8" xfId="0" applyFont="1" applyBorder="1"/>
    <xf numFmtId="0" fontId="2" fillId="0" borderId="8" xfId="0" applyFont="1" applyBorder="1"/>
    <xf numFmtId="44" fontId="2" fillId="0" borderId="9" xfId="1" applyFont="1" applyFill="1" applyBorder="1"/>
    <xf numFmtId="0" fontId="2" fillId="9" borderId="10" xfId="0" applyFont="1" applyFill="1" applyBorder="1"/>
    <xf numFmtId="0" fontId="2" fillId="9" borderId="11" xfId="0" applyFont="1" applyFill="1" applyBorder="1" applyAlignment="1">
      <alignment horizontal="center"/>
    </xf>
    <xf numFmtId="0" fontId="1" fillId="0" borderId="1" xfId="0" applyFont="1" applyBorder="1"/>
    <xf numFmtId="44" fontId="1" fillId="0" borderId="2" xfId="1" applyFont="1" applyFill="1" applyBorder="1"/>
    <xf numFmtId="44" fontId="1" fillId="3" borderId="4" xfId="1" applyFont="1" applyFill="1" applyBorder="1"/>
    <xf numFmtId="0" fontId="2" fillId="3" borderId="5" xfId="0" applyFont="1" applyFill="1" applyBorder="1" applyAlignment="1">
      <alignment horizontal="left"/>
    </xf>
    <xf numFmtId="0" fontId="2" fillId="0" borderId="14" xfId="0" applyFont="1" applyBorder="1" applyAlignment="1">
      <alignment vertical="center"/>
    </xf>
    <xf numFmtId="0" fontId="1" fillId="7" borderId="8" xfId="0" applyFont="1" applyFill="1" applyBorder="1"/>
    <xf numFmtId="0" fontId="1" fillId="4" borderId="0" xfId="0" applyFont="1" applyFill="1" applyAlignment="1">
      <alignment horizontal="left" vertical="top" wrapText="1"/>
    </xf>
    <xf numFmtId="0" fontId="1" fillId="4" borderId="0" xfId="0" applyFont="1" applyFill="1" applyAlignment="1">
      <alignment horizontal="left" wrapText="1"/>
    </xf>
    <xf numFmtId="0" fontId="2" fillId="0" borderId="7" xfId="0" applyFont="1" applyBorder="1" applyAlignment="1">
      <alignment horizontal="left" wrapText="1"/>
    </xf>
    <xf numFmtId="44" fontId="1" fillId="0" borderId="9" xfId="1" applyFont="1" applyBorder="1" applyProtection="1">
      <protection locked="0"/>
    </xf>
    <xf numFmtId="0" fontId="1" fillId="7" borderId="9" xfId="0" applyFont="1" applyFill="1" applyBorder="1" applyProtection="1">
      <protection locked="0"/>
    </xf>
    <xf numFmtId="44" fontId="1" fillId="0" borderId="4" xfId="1" applyFont="1" applyFill="1" applyBorder="1" applyProtection="1">
      <protection locked="0"/>
    </xf>
    <xf numFmtId="14" fontId="1" fillId="0" borderId="7" xfId="0" applyNumberFormat="1" applyFont="1" applyBorder="1" applyProtection="1">
      <protection locked="0"/>
    </xf>
    <xf numFmtId="0" fontId="0" fillId="0" borderId="0" xfId="0" applyProtection="1">
      <protection locked="0"/>
    </xf>
    <xf numFmtId="14" fontId="1" fillId="0" borderId="7" xfId="0" applyNumberFormat="1" applyFont="1" applyBorder="1" applyAlignment="1" applyProtection="1">
      <alignment horizontal="right"/>
      <protection locked="0"/>
    </xf>
    <xf numFmtId="0" fontId="1" fillId="0" borderId="7" xfId="0" applyFont="1" applyBorder="1" applyAlignment="1" applyProtection="1">
      <alignment horizontal="right"/>
      <protection locked="0"/>
    </xf>
    <xf numFmtId="44" fontId="4" fillId="0" borderId="7" xfId="1" applyFont="1" applyFill="1" applyBorder="1" applyAlignment="1" applyProtection="1">
      <alignment horizontal="center"/>
      <protection locked="0"/>
    </xf>
    <xf numFmtId="14" fontId="1" fillId="0" borderId="7" xfId="0" applyNumberFormat="1" applyFont="1" applyBorder="1" applyAlignment="1" applyProtection="1">
      <alignment horizontal="left"/>
      <protection locked="0"/>
    </xf>
    <xf numFmtId="0" fontId="1" fillId="0" borderId="7" xfId="0" applyFont="1" applyBorder="1" applyAlignment="1" applyProtection="1">
      <alignment horizontal="left"/>
      <protection locked="0"/>
    </xf>
    <xf numFmtId="44" fontId="1" fillId="0" borderId="4" xfId="1" applyFont="1" applyFill="1" applyBorder="1"/>
    <xf numFmtId="0" fontId="2" fillId="2" borderId="3" xfId="0" applyFont="1" applyFill="1" applyBorder="1"/>
    <xf numFmtId="44" fontId="2" fillId="2" borderId="4" xfId="1" applyFont="1" applyFill="1" applyBorder="1"/>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wrapText="1"/>
    </xf>
    <xf numFmtId="44" fontId="1" fillId="0" borderId="7" xfId="1" applyFont="1" applyBorder="1" applyAlignment="1" applyProtection="1">
      <alignment wrapText="1"/>
      <protection locked="0"/>
    </xf>
    <xf numFmtId="44" fontId="2" fillId="0" borderId="15" xfId="1" applyFont="1" applyBorder="1" applyAlignment="1">
      <alignment vertical="center"/>
    </xf>
    <xf numFmtId="44" fontId="1" fillId="0" borderId="0" xfId="1" applyFont="1" applyFill="1" applyBorder="1"/>
    <xf numFmtId="44" fontId="1" fillId="0" borderId="0" xfId="1" applyFont="1" applyFill="1" applyBorder="1" applyProtection="1">
      <protection locked="0"/>
    </xf>
    <xf numFmtId="0" fontId="0" fillId="0" borderId="23" xfId="0" applyBorder="1" applyAlignment="1">
      <alignment horizontal="left" vertical="center"/>
    </xf>
    <xf numFmtId="0" fontId="0" fillId="0" borderId="0" xfId="0" applyAlignment="1">
      <alignment horizontal="left" vertical="center"/>
    </xf>
    <xf numFmtId="0" fontId="2" fillId="0" borderId="0" xfId="0" applyFont="1" applyAlignment="1">
      <alignment horizontal="center"/>
    </xf>
    <xf numFmtId="44" fontId="1" fillId="0" borderId="0" xfId="1" applyFont="1" applyFill="1" applyBorder="1" applyProtection="1"/>
    <xf numFmtId="44" fontId="2" fillId="0" borderId="0" xfId="1" applyFont="1" applyFill="1" applyBorder="1"/>
    <xf numFmtId="0" fontId="2" fillId="0" borderId="0" xfId="0" applyFont="1" applyAlignment="1">
      <alignment horizontal="center" vertical="center" wrapText="1"/>
    </xf>
    <xf numFmtId="44" fontId="2" fillId="0" borderId="0" xfId="1" applyFont="1" applyFill="1" applyBorder="1" applyAlignment="1">
      <alignment vertical="center"/>
    </xf>
    <xf numFmtId="44" fontId="2" fillId="3" borderId="24" xfId="1" applyFont="1" applyFill="1" applyBorder="1"/>
    <xf numFmtId="0" fontId="2" fillId="0" borderId="3" xfId="0" applyFont="1" applyBorder="1" applyAlignment="1">
      <alignment horizontal="left"/>
    </xf>
    <xf numFmtId="0" fontId="13" fillId="0" borderId="5" xfId="0" applyFont="1" applyBorder="1" applyAlignment="1">
      <alignment vertical="top"/>
    </xf>
    <xf numFmtId="0" fontId="13" fillId="0" borderId="6" xfId="0" applyFont="1" applyBorder="1" applyAlignment="1">
      <alignment vertical="top"/>
    </xf>
    <xf numFmtId="0" fontId="1" fillId="12" borderId="8" xfId="0" applyFont="1" applyFill="1" applyBorder="1"/>
    <xf numFmtId="0" fontId="1" fillId="12" borderId="9" xfId="0" applyFont="1" applyFill="1" applyBorder="1" applyProtection="1">
      <protection locked="0"/>
    </xf>
    <xf numFmtId="44" fontId="1" fillId="12" borderId="9" xfId="1" applyFont="1" applyFill="1" applyBorder="1" applyProtection="1">
      <protection locked="0"/>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6" xfId="0" applyFont="1" applyFill="1" applyBorder="1" applyAlignment="1">
      <alignment horizontal="center" vertical="center"/>
    </xf>
    <xf numFmtId="0" fontId="9" fillId="11" borderId="14" xfId="0" applyFont="1" applyFill="1" applyBorder="1" applyAlignment="1">
      <alignment horizontal="center" vertical="center" wrapText="1"/>
    </xf>
    <xf numFmtId="0" fontId="14" fillId="11" borderId="15" xfId="0" applyFont="1" applyFill="1" applyBorder="1" applyAlignment="1">
      <alignment horizontal="center" vertical="center"/>
    </xf>
    <xf numFmtId="0" fontId="2" fillId="5" borderId="14" xfId="0" applyFont="1" applyFill="1" applyBorder="1" applyAlignment="1">
      <alignment horizontal="center"/>
    </xf>
    <xf numFmtId="0" fontId="0" fillId="0" borderId="15" xfId="0" applyBorder="1" applyAlignment="1">
      <alignment horizontal="center"/>
    </xf>
    <xf numFmtId="0" fontId="9" fillId="10" borderId="12" xfId="0" applyFont="1" applyFill="1" applyBorder="1" applyAlignment="1">
      <alignment horizontal="center" vertical="center"/>
    </xf>
    <xf numFmtId="0" fontId="9" fillId="10" borderId="13" xfId="0" applyFont="1" applyFill="1" applyBorder="1" applyAlignment="1">
      <alignment horizontal="center" vertical="center"/>
    </xf>
    <xf numFmtId="0" fontId="2" fillId="12" borderId="21" xfId="0" applyFont="1" applyFill="1" applyBorder="1" applyAlignment="1">
      <alignment horizontal="center" vertical="center" wrapText="1"/>
    </xf>
    <xf numFmtId="0" fontId="2" fillId="12" borderId="22" xfId="0" applyFont="1" applyFill="1" applyBorder="1" applyAlignment="1">
      <alignment horizontal="center" vertical="center"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2" fillId="4" borderId="0" xfId="0" applyFont="1" applyFill="1" applyAlignment="1">
      <alignment horizontal="center"/>
    </xf>
    <xf numFmtId="0" fontId="2" fillId="4" borderId="4" xfId="0" applyFont="1" applyFill="1" applyBorder="1" applyAlignment="1">
      <alignment horizontal="center"/>
    </xf>
    <xf numFmtId="0" fontId="1" fillId="4" borderId="0" xfId="0" applyFont="1" applyFill="1" applyAlignment="1">
      <alignment horizontal="left" vertical="center" wrapText="1"/>
    </xf>
    <xf numFmtId="0" fontId="1" fillId="4" borderId="4" xfId="0" applyFont="1" applyFill="1" applyBorder="1" applyAlignment="1">
      <alignment horizontal="left" vertical="center" wrapText="1"/>
    </xf>
    <xf numFmtId="0" fontId="2" fillId="4" borderId="0" xfId="0" applyFont="1" applyFill="1" applyAlignment="1">
      <alignment horizontal="center" vertical="center"/>
    </xf>
    <xf numFmtId="0" fontId="2" fillId="4" borderId="4" xfId="0" applyFont="1" applyFill="1" applyBorder="1" applyAlignment="1">
      <alignment horizontal="center" vertical="center"/>
    </xf>
    <xf numFmtId="0" fontId="1" fillId="4" borderId="0" xfId="0" applyFont="1" applyFill="1" applyAlignment="1">
      <alignment horizontal="left" vertical="top" wrapText="1"/>
    </xf>
    <xf numFmtId="0" fontId="1" fillId="4" borderId="4" xfId="0" applyFont="1" applyFill="1" applyBorder="1" applyAlignment="1">
      <alignment horizontal="left" vertical="top" wrapText="1"/>
    </xf>
    <xf numFmtId="0" fontId="2"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 fillId="4" borderId="0" xfId="0" applyFont="1" applyFill="1" applyAlignment="1">
      <alignment horizontal="left" wrapText="1"/>
    </xf>
    <xf numFmtId="0" fontId="1" fillId="4" borderId="4" xfId="0" applyFont="1" applyFill="1" applyBorder="1" applyAlignment="1">
      <alignment horizontal="left"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44" fontId="1" fillId="7" borderId="9" xfId="1" applyFont="1" applyFill="1" applyBorder="1" applyProtection="1">
      <protection locked="0"/>
    </xf>
  </cellXfs>
  <cellStyles count="2">
    <cellStyle name="Currency" xfId="1" builtinId="4"/>
    <cellStyle name="Normal" xfId="0" builtinId="0"/>
  </cellStyles>
  <dxfs count="0"/>
  <tableStyles count="0" defaultTableStyle="TableStyleMedium2" defaultPivotStyle="PivotStyleLight16"/>
  <colors>
    <mruColors>
      <color rgb="FFFFFF99"/>
      <color rgb="FF006600"/>
      <color rgb="FF66FF99"/>
      <color rgb="FFCCFF99"/>
      <color rgb="FFCCFF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2B6C7-DC97-4CBF-A01D-E744E35EAF19}">
  <dimension ref="A1:G42"/>
  <sheetViews>
    <sheetView showGridLines="0" tabSelected="1" zoomScale="90" zoomScaleNormal="90" workbookViewId="0">
      <selection activeCell="A2" sqref="A2:B3"/>
    </sheetView>
  </sheetViews>
  <sheetFormatPr defaultColWidth="9.1796875" defaultRowHeight="14" x14ac:dyDescent="0.3"/>
  <cols>
    <col min="1" max="1" width="68.453125" style="3" customWidth="1"/>
    <col min="2" max="2" width="26.1796875" style="3" customWidth="1"/>
    <col min="3" max="3" width="4.26953125" style="3" customWidth="1"/>
    <col min="4" max="4" width="63.7265625" style="3" customWidth="1"/>
    <col min="5" max="5" width="25.54296875" style="3" customWidth="1"/>
    <col min="6" max="16384" width="9.1796875" style="3"/>
  </cols>
  <sheetData>
    <row r="1" spans="1:7" ht="33" customHeight="1" thickBot="1" x14ac:dyDescent="0.35">
      <c r="A1" s="108" t="s">
        <v>98</v>
      </c>
      <c r="B1" s="109"/>
      <c r="C1" s="90"/>
      <c r="D1" s="112" t="s">
        <v>94</v>
      </c>
      <c r="E1" s="113"/>
    </row>
    <row r="2" spans="1:7" s="6" customFormat="1" ht="123.75" customHeight="1" x14ac:dyDescent="0.35">
      <c r="A2" s="116" t="s">
        <v>88</v>
      </c>
      <c r="B2" s="117"/>
      <c r="C2" s="91"/>
      <c r="D2" s="120" t="s">
        <v>95</v>
      </c>
      <c r="E2" s="121"/>
    </row>
    <row r="3" spans="1:7" ht="84" customHeight="1" thickBot="1" x14ac:dyDescent="0.35">
      <c r="A3" s="118"/>
      <c r="B3" s="119"/>
      <c r="C3" s="92"/>
      <c r="D3" s="122"/>
      <c r="E3" s="123"/>
    </row>
    <row r="4" spans="1:7" ht="37" customHeight="1" thickBot="1" x14ac:dyDescent="0.35">
      <c r="A4" s="99"/>
      <c r="B4" s="100"/>
      <c r="C4" s="88"/>
      <c r="D4" s="114" t="s">
        <v>92</v>
      </c>
      <c r="E4" s="115"/>
    </row>
    <row r="5" spans="1:7" ht="21" customHeight="1" thickBot="1" x14ac:dyDescent="0.4">
      <c r="A5" s="110" t="s">
        <v>74</v>
      </c>
      <c r="B5" s="111"/>
      <c r="C5" s="88"/>
      <c r="D5" s="57" t="s">
        <v>76</v>
      </c>
      <c r="E5" s="71">
        <v>0</v>
      </c>
    </row>
    <row r="6" spans="1:7" ht="19.5" customHeight="1" x14ac:dyDescent="0.3">
      <c r="A6" s="62" t="s">
        <v>71</v>
      </c>
      <c r="B6" s="63">
        <v>0</v>
      </c>
      <c r="C6" s="88"/>
      <c r="D6" s="101" t="s">
        <v>77</v>
      </c>
      <c r="E6" s="102"/>
    </row>
    <row r="7" spans="1:7" ht="18" customHeight="1" x14ac:dyDescent="0.3">
      <c r="A7" s="16" t="s">
        <v>49</v>
      </c>
      <c r="B7" s="64">
        <v>0</v>
      </c>
      <c r="C7" s="94"/>
      <c r="D7" s="58" t="s">
        <v>72</v>
      </c>
      <c r="E7" s="59" t="e">
        <f>E5/E6</f>
        <v>#DIV/0!</v>
      </c>
    </row>
    <row r="8" spans="1:7" ht="18" customHeight="1" x14ac:dyDescent="0.3">
      <c r="A8" s="7" t="s">
        <v>50</v>
      </c>
      <c r="B8" s="15">
        <f>B42</f>
        <v>0</v>
      </c>
      <c r="C8" s="94"/>
      <c r="D8" s="101" t="s">
        <v>96</v>
      </c>
      <c r="E8" s="103">
        <v>0</v>
      </c>
    </row>
    <row r="9" spans="1:7" ht="18" customHeight="1" thickBot="1" x14ac:dyDescent="0.35">
      <c r="A9" s="65" t="s">
        <v>73</v>
      </c>
      <c r="B9" s="97">
        <f>B6+B7-B8</f>
        <v>0</v>
      </c>
      <c r="C9" s="94"/>
      <c r="D9" s="60" t="s">
        <v>75</v>
      </c>
      <c r="E9" s="61" t="e">
        <f>IF(E8&gt;E7,"Yes","No")</f>
        <v>#DIV/0!</v>
      </c>
    </row>
    <row r="10" spans="1:7" ht="18" customHeight="1" thickBot="1" x14ac:dyDescent="0.35">
      <c r="A10" s="98"/>
      <c r="B10" s="94"/>
      <c r="C10" s="94"/>
    </row>
    <row r="11" spans="1:7" ht="31" customHeight="1" x14ac:dyDescent="0.3">
      <c r="A11" s="55" t="s">
        <v>81</v>
      </c>
      <c r="B11" s="56" t="s">
        <v>13</v>
      </c>
      <c r="C11" s="89"/>
      <c r="D11" s="104" t="s">
        <v>97</v>
      </c>
      <c r="E11" s="105"/>
    </row>
    <row r="12" spans="1:7" ht="18" customHeight="1" x14ac:dyDescent="0.3">
      <c r="A12" s="2" t="s">
        <v>59</v>
      </c>
      <c r="B12" s="12">
        <v>0</v>
      </c>
      <c r="C12" s="89"/>
      <c r="D12" s="106"/>
      <c r="E12" s="107"/>
    </row>
    <row r="13" spans="1:7" ht="17.25" customHeight="1" x14ac:dyDescent="0.3">
      <c r="A13" s="17" t="s">
        <v>56</v>
      </c>
      <c r="B13" s="18">
        <v>0</v>
      </c>
      <c r="C13" s="89"/>
      <c r="D13" s="57" t="s">
        <v>76</v>
      </c>
      <c r="E13" s="71">
        <v>0</v>
      </c>
      <c r="F13" s="6"/>
      <c r="G13" s="6"/>
    </row>
    <row r="14" spans="1:7" s="6" customFormat="1" x14ac:dyDescent="0.3">
      <c r="A14" s="2" t="s">
        <v>60</v>
      </c>
      <c r="B14" s="12">
        <v>0</v>
      </c>
      <c r="C14" s="89"/>
      <c r="D14" s="67" t="s">
        <v>77</v>
      </c>
      <c r="E14" s="72"/>
      <c r="F14" s="3"/>
      <c r="G14" s="3"/>
    </row>
    <row r="15" spans="1:7" x14ac:dyDescent="0.3">
      <c r="A15" s="17" t="s">
        <v>57</v>
      </c>
      <c r="B15" s="18">
        <v>0</v>
      </c>
      <c r="C15" s="89"/>
      <c r="D15" s="58" t="s">
        <v>93</v>
      </c>
      <c r="E15" s="59" t="e">
        <f>E13/E14*3</f>
        <v>#DIV/0!</v>
      </c>
    </row>
    <row r="16" spans="1:7" x14ac:dyDescent="0.3">
      <c r="A16" s="2" t="s">
        <v>58</v>
      </c>
      <c r="B16" s="12">
        <v>0</v>
      </c>
      <c r="C16" s="93"/>
      <c r="D16" s="67" t="s">
        <v>96</v>
      </c>
      <c r="E16" s="139">
        <v>0</v>
      </c>
    </row>
    <row r="17" spans="1:5" ht="14.5" thickBot="1" x14ac:dyDescent="0.35">
      <c r="A17" s="17" t="s">
        <v>48</v>
      </c>
      <c r="B17" s="19">
        <f>'Other Income'!E22</f>
        <v>0</v>
      </c>
      <c r="C17" s="89"/>
      <c r="D17" s="60" t="s">
        <v>75</v>
      </c>
      <c r="E17" s="61" t="e">
        <f>IF(E16&gt;E15, "Yes","No")</f>
        <v>#DIV/0!</v>
      </c>
    </row>
    <row r="18" spans="1:5" ht="14.25" customHeight="1" x14ac:dyDescent="0.3">
      <c r="A18" s="2" t="s">
        <v>67</v>
      </c>
      <c r="B18" s="73">
        <v>0</v>
      </c>
      <c r="C18" s="94"/>
    </row>
    <row r="19" spans="1:5" x14ac:dyDescent="0.3">
      <c r="A19" s="20" t="s">
        <v>68</v>
      </c>
      <c r="B19" s="21">
        <f>SUM(B12:B17)</f>
        <v>0</v>
      </c>
      <c r="C19" s="95"/>
    </row>
    <row r="20" spans="1:5" ht="28" x14ac:dyDescent="0.3">
      <c r="A20" s="22" t="s">
        <v>69</v>
      </c>
      <c r="B20" s="23" t="s">
        <v>41</v>
      </c>
      <c r="C20" s="88"/>
    </row>
    <row r="21" spans="1:5" x14ac:dyDescent="0.3">
      <c r="A21" s="2" t="s">
        <v>2</v>
      </c>
      <c r="B21" s="15">
        <f>'Operational Labor Expenses'!F29</f>
        <v>0</v>
      </c>
      <c r="C21" s="88"/>
      <c r="D21" s="6"/>
      <c r="E21" s="6"/>
    </row>
    <row r="22" spans="1:5" x14ac:dyDescent="0.3">
      <c r="A22" s="24" t="s">
        <v>1</v>
      </c>
      <c r="B22" s="25">
        <f>'All Other Operational Expenses'!E41</f>
        <v>0</v>
      </c>
      <c r="C22" s="88"/>
    </row>
    <row r="23" spans="1:5" x14ac:dyDescent="0.3">
      <c r="A23" s="2" t="s">
        <v>55</v>
      </c>
      <c r="B23" s="15">
        <f>'All Other Operational Expenses'!F41</f>
        <v>0</v>
      </c>
      <c r="C23" s="88"/>
    </row>
    <row r="24" spans="1:5" x14ac:dyDescent="0.3">
      <c r="A24" s="24" t="s">
        <v>53</v>
      </c>
      <c r="B24" s="25">
        <f>'All Other Operational Expenses'!G41</f>
        <v>0</v>
      </c>
      <c r="C24" s="88"/>
    </row>
    <row r="25" spans="1:5" x14ac:dyDescent="0.3">
      <c r="A25" s="2" t="s">
        <v>87</v>
      </c>
      <c r="B25" s="81">
        <f>'All Other Operational Expenses'!H41</f>
        <v>0</v>
      </c>
      <c r="C25" s="88"/>
    </row>
    <row r="26" spans="1:5" x14ac:dyDescent="0.3">
      <c r="A26" s="24" t="s">
        <v>65</v>
      </c>
      <c r="B26" s="25">
        <f>'All Other Operational Expenses'!I41</f>
        <v>0</v>
      </c>
      <c r="C26" s="88"/>
    </row>
    <row r="27" spans="1:5" x14ac:dyDescent="0.3">
      <c r="A27" s="2" t="s">
        <v>4</v>
      </c>
      <c r="B27" s="81">
        <f>'All Other Operational Expenses'!J41</f>
        <v>0</v>
      </c>
      <c r="C27" s="94"/>
    </row>
    <row r="28" spans="1:5" x14ac:dyDescent="0.3">
      <c r="A28" s="82" t="s">
        <v>39</v>
      </c>
      <c r="B28" s="83">
        <f>SUM(B21:B27)</f>
        <v>0</v>
      </c>
      <c r="C28" s="95"/>
    </row>
    <row r="29" spans="1:5" ht="28" x14ac:dyDescent="0.3">
      <c r="A29" s="84" t="s">
        <v>70</v>
      </c>
      <c r="B29" s="85" t="s">
        <v>42</v>
      </c>
      <c r="C29" s="93"/>
    </row>
    <row r="30" spans="1:5" x14ac:dyDescent="0.3">
      <c r="A30" s="2" t="s">
        <v>5</v>
      </c>
      <c r="B30" s="11">
        <f>'Admin Labor Expenses'!F22</f>
        <v>0</v>
      </c>
      <c r="C30" s="93"/>
    </row>
    <row r="31" spans="1:5" x14ac:dyDescent="0.3">
      <c r="A31" s="24" t="s">
        <v>6</v>
      </c>
      <c r="B31" s="26">
        <f>'All Other Admin Expenses'!E33</f>
        <v>0</v>
      </c>
      <c r="C31" s="93"/>
    </row>
    <row r="32" spans="1:5" x14ac:dyDescent="0.3">
      <c r="A32" s="2" t="s">
        <v>35</v>
      </c>
      <c r="B32" s="11">
        <f>'All Other Admin Expenses'!F33</f>
        <v>0</v>
      </c>
      <c r="C32" s="93"/>
    </row>
    <row r="33" spans="1:3" x14ac:dyDescent="0.3">
      <c r="A33" s="24" t="s">
        <v>7</v>
      </c>
      <c r="B33" s="26">
        <f>'All Other Admin Expenses'!G33</f>
        <v>0</v>
      </c>
      <c r="C33" s="93"/>
    </row>
    <row r="34" spans="1:3" x14ac:dyDescent="0.3">
      <c r="A34" s="2" t="s">
        <v>8</v>
      </c>
      <c r="B34" s="11">
        <f>'All Other Admin Expenses'!H33</f>
        <v>0</v>
      </c>
      <c r="C34" s="93"/>
    </row>
    <row r="35" spans="1:3" x14ac:dyDescent="0.3">
      <c r="A35" s="24" t="s">
        <v>3</v>
      </c>
      <c r="B35" s="26">
        <f>'All Other Admin Expenses'!I33</f>
        <v>0</v>
      </c>
      <c r="C35" s="93"/>
    </row>
    <row r="36" spans="1:3" x14ac:dyDescent="0.3">
      <c r="A36" s="2" t="s">
        <v>9</v>
      </c>
      <c r="B36" s="11">
        <f>'All Other Admin Expenses'!J33</f>
        <v>0</v>
      </c>
      <c r="C36" s="93"/>
    </row>
    <row r="37" spans="1:3" x14ac:dyDescent="0.3">
      <c r="A37" s="24" t="s">
        <v>10</v>
      </c>
      <c r="B37" s="26">
        <f>'All Other Admin Expenses'!K33</f>
        <v>0</v>
      </c>
      <c r="C37" s="93"/>
    </row>
    <row r="38" spans="1:3" x14ac:dyDescent="0.3">
      <c r="A38" s="2" t="s">
        <v>11</v>
      </c>
      <c r="B38" s="11">
        <f>'All Other Admin Expenses'!L33</f>
        <v>0</v>
      </c>
      <c r="C38" s="93"/>
    </row>
    <row r="39" spans="1:3" x14ac:dyDescent="0.3">
      <c r="A39" s="24" t="s">
        <v>12</v>
      </c>
      <c r="B39" s="26">
        <f>'All Other Admin Expenses'!M33</f>
        <v>0</v>
      </c>
      <c r="C39" s="93"/>
    </row>
    <row r="40" spans="1:3" x14ac:dyDescent="0.3">
      <c r="A40" s="2" t="s">
        <v>4</v>
      </c>
      <c r="B40" s="11">
        <f>'All Other Admin Expenses'!N33</f>
        <v>0</v>
      </c>
      <c r="C40" s="94"/>
    </row>
    <row r="41" spans="1:3" ht="14.5" thickBot="1" x14ac:dyDescent="0.35">
      <c r="A41" s="27" t="s">
        <v>40</v>
      </c>
      <c r="B41" s="28">
        <f>SUM(B30:B40)</f>
        <v>0</v>
      </c>
      <c r="C41" s="96"/>
    </row>
    <row r="42" spans="1:3" ht="14.5" thickBot="1" x14ac:dyDescent="0.35">
      <c r="A42" s="66" t="s">
        <v>91</v>
      </c>
      <c r="B42" s="87">
        <f>B28+B41</f>
        <v>0</v>
      </c>
    </row>
  </sheetData>
  <sheetProtection algorithmName="SHA-512" hashValue="znE7Phit8cFOg9le6Nx5ica3Jtn4k2pizhBiWux5xQ3ns0knugItqhs6odGZ0/6UOKEUgd/N/bs5lUNUxedSPw==" saltValue="Uh7hmUsbrrFmtatt60U5yA==" spinCount="100000" sheet="1" objects="1" scenarios="1"/>
  <mergeCells count="7">
    <mergeCell ref="D11:E12"/>
    <mergeCell ref="A1:B1"/>
    <mergeCell ref="A5:B5"/>
    <mergeCell ref="D1:E1"/>
    <mergeCell ref="D4:E4"/>
    <mergeCell ref="A2:B3"/>
    <mergeCell ref="D2: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607FA-FBF9-4965-A257-B28ADEF745D1}">
  <dimension ref="A1:E22"/>
  <sheetViews>
    <sheetView workbookViewId="0">
      <selection activeCell="C8" sqref="C8"/>
    </sheetView>
  </sheetViews>
  <sheetFormatPr defaultRowHeight="14.5" x14ac:dyDescent="0.35"/>
  <cols>
    <col min="1" max="1" width="14" customWidth="1"/>
    <col min="2" max="2" width="21.1796875" customWidth="1"/>
    <col min="3" max="3" width="19.453125" customWidth="1"/>
    <col min="4" max="4" width="30.54296875" customWidth="1"/>
    <col min="5" max="5" width="22.1796875" customWidth="1"/>
  </cols>
  <sheetData>
    <row r="1" spans="1:5" x14ac:dyDescent="0.35">
      <c r="A1" s="124" t="s">
        <v>14</v>
      </c>
      <c r="B1" s="124"/>
      <c r="C1" s="124"/>
      <c r="D1" s="124"/>
      <c r="E1" s="125"/>
    </row>
    <row r="2" spans="1:5" ht="65.25" customHeight="1" x14ac:dyDescent="0.35">
      <c r="A2" s="126" t="s">
        <v>89</v>
      </c>
      <c r="B2" s="126"/>
      <c r="C2" s="126"/>
      <c r="D2" s="126"/>
      <c r="E2" s="127"/>
    </row>
    <row r="3" spans="1:5" ht="45.75" customHeight="1" x14ac:dyDescent="0.35">
      <c r="A3" s="5" t="s">
        <v>21</v>
      </c>
      <c r="B3" s="5" t="s">
        <v>22</v>
      </c>
      <c r="C3" s="5" t="s">
        <v>44</v>
      </c>
      <c r="D3" s="5" t="s">
        <v>45</v>
      </c>
      <c r="E3" s="5" t="s">
        <v>61</v>
      </c>
    </row>
    <row r="4" spans="1:5" x14ac:dyDescent="0.35">
      <c r="A4" s="29">
        <v>45466</v>
      </c>
      <c r="B4" s="43" t="s">
        <v>43</v>
      </c>
      <c r="C4" s="43" t="s">
        <v>46</v>
      </c>
      <c r="D4" s="43" t="s">
        <v>47</v>
      </c>
      <c r="E4" s="44">
        <v>20</v>
      </c>
    </row>
    <row r="5" spans="1:5" x14ac:dyDescent="0.35">
      <c r="A5" s="79"/>
      <c r="B5" s="34"/>
      <c r="C5" s="34"/>
      <c r="D5" s="34"/>
      <c r="E5" s="45"/>
    </row>
    <row r="6" spans="1:5" x14ac:dyDescent="0.35">
      <c r="A6" s="79"/>
      <c r="B6" s="34"/>
      <c r="C6" s="34"/>
      <c r="D6" s="34"/>
      <c r="E6" s="45"/>
    </row>
    <row r="7" spans="1:5" x14ac:dyDescent="0.35">
      <c r="A7" s="79"/>
      <c r="B7" s="34"/>
      <c r="C7" s="34"/>
      <c r="D7" s="34"/>
      <c r="E7" s="45"/>
    </row>
    <row r="8" spans="1:5" x14ac:dyDescent="0.35">
      <c r="A8" s="80"/>
      <c r="B8" s="34"/>
      <c r="C8" s="34"/>
      <c r="D8" s="34"/>
      <c r="E8" s="45"/>
    </row>
    <row r="9" spans="1:5" x14ac:dyDescent="0.35">
      <c r="A9" s="80"/>
      <c r="B9" s="34"/>
      <c r="C9" s="34"/>
      <c r="D9" s="34"/>
      <c r="E9" s="45"/>
    </row>
    <row r="10" spans="1:5" x14ac:dyDescent="0.35">
      <c r="A10" s="80"/>
      <c r="B10" s="34"/>
      <c r="C10" s="34"/>
      <c r="D10" s="34"/>
      <c r="E10" s="45"/>
    </row>
    <row r="11" spans="1:5" x14ac:dyDescent="0.35">
      <c r="A11" s="80"/>
      <c r="B11" s="34"/>
      <c r="C11" s="34"/>
      <c r="D11" s="34"/>
      <c r="E11" s="45"/>
    </row>
    <row r="12" spans="1:5" x14ac:dyDescent="0.35">
      <c r="A12" s="80"/>
      <c r="B12" s="34"/>
      <c r="C12" s="34"/>
      <c r="D12" s="34"/>
      <c r="E12" s="45"/>
    </row>
    <row r="13" spans="1:5" x14ac:dyDescent="0.35">
      <c r="A13" s="80"/>
      <c r="B13" s="34"/>
      <c r="C13" s="34"/>
      <c r="D13" s="34"/>
      <c r="E13" s="45"/>
    </row>
    <row r="14" spans="1:5" x14ac:dyDescent="0.35">
      <c r="A14" s="80"/>
      <c r="B14" s="34"/>
      <c r="C14" s="34"/>
      <c r="D14" s="34"/>
      <c r="E14" s="45"/>
    </row>
    <row r="15" spans="1:5" x14ac:dyDescent="0.35">
      <c r="A15" s="80"/>
      <c r="B15" s="34"/>
      <c r="C15" s="34"/>
      <c r="D15" s="34"/>
      <c r="E15" s="45"/>
    </row>
    <row r="16" spans="1:5" x14ac:dyDescent="0.35">
      <c r="A16" s="80"/>
      <c r="B16" s="34"/>
      <c r="C16" s="34"/>
      <c r="D16" s="34"/>
      <c r="E16" s="45"/>
    </row>
    <row r="17" spans="1:5" x14ac:dyDescent="0.35">
      <c r="A17" s="80"/>
      <c r="B17" s="34"/>
      <c r="C17" s="34"/>
      <c r="D17" s="34"/>
      <c r="E17" s="45"/>
    </row>
    <row r="18" spans="1:5" x14ac:dyDescent="0.35">
      <c r="A18" s="80"/>
      <c r="B18" s="34"/>
      <c r="C18" s="34"/>
      <c r="D18" s="34"/>
      <c r="E18" s="45"/>
    </row>
    <row r="19" spans="1:5" x14ac:dyDescent="0.35">
      <c r="A19" s="80"/>
      <c r="B19" s="34"/>
      <c r="C19" s="34"/>
      <c r="D19" s="34"/>
      <c r="E19" s="45"/>
    </row>
    <row r="20" spans="1:5" x14ac:dyDescent="0.35">
      <c r="A20" s="80"/>
      <c r="B20" s="34"/>
      <c r="C20" s="34"/>
      <c r="D20" s="34"/>
      <c r="E20" s="45"/>
    </row>
    <row r="21" spans="1:5" x14ac:dyDescent="0.35">
      <c r="A21" s="80"/>
      <c r="B21" s="34"/>
      <c r="C21" s="34"/>
      <c r="D21" s="34"/>
      <c r="E21" s="45"/>
    </row>
    <row r="22" spans="1:5" x14ac:dyDescent="0.35">
      <c r="A22" s="39" t="s">
        <v>20</v>
      </c>
      <c r="B22" s="39"/>
      <c r="C22" s="39"/>
      <c r="D22" s="46"/>
      <c r="E22" s="47">
        <f>SUM(E5:E21)</f>
        <v>0</v>
      </c>
    </row>
  </sheetData>
  <sheetProtection algorithmName="SHA-512" hashValue="PvyFmhGtbwoCxGiD07IxbXBd4FPOXgVcdIqUhE1bCxUFCzwtc7tE5ye5GZf2AVxZ4vAGXn6IEVoba+iBOj86Kw==" saltValue="SlzWf3OrRX0eL4p4S5pgjA==" spinCount="100000" sheet="1" objects="1" scenarios="1"/>
  <mergeCells count="2">
    <mergeCell ref="A1:E1"/>
    <mergeCell ref="A2: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5FEF5-0810-4F41-9DB7-CBCB259699BB}">
  <dimension ref="A1:F29"/>
  <sheetViews>
    <sheetView workbookViewId="0">
      <selection activeCell="C10" sqref="C10"/>
    </sheetView>
  </sheetViews>
  <sheetFormatPr defaultColWidth="9.1796875" defaultRowHeight="14" x14ac:dyDescent="0.3"/>
  <cols>
    <col min="1" max="1" width="12.7265625" style="3" customWidth="1"/>
    <col min="2" max="2" width="19.81640625" style="3" customWidth="1"/>
    <col min="3" max="3" width="16.54296875" style="3" customWidth="1"/>
    <col min="4" max="4" width="19.81640625" style="3" customWidth="1"/>
    <col min="5" max="5" width="21.81640625" style="3" customWidth="1"/>
    <col min="6" max="6" width="19.54296875" style="3" customWidth="1"/>
    <col min="7" max="16384" width="9.1796875" style="3"/>
  </cols>
  <sheetData>
    <row r="1" spans="1:6" ht="21.75" customHeight="1" x14ac:dyDescent="0.3">
      <c r="A1" s="128" t="s">
        <v>16</v>
      </c>
      <c r="B1" s="128"/>
      <c r="C1" s="128"/>
      <c r="D1" s="128"/>
      <c r="E1" s="128"/>
      <c r="F1" s="129"/>
    </row>
    <row r="2" spans="1:6" s="4" customFormat="1" ht="42" customHeight="1" x14ac:dyDescent="0.3">
      <c r="A2" s="126" t="s">
        <v>90</v>
      </c>
      <c r="B2" s="126"/>
      <c r="C2" s="126"/>
      <c r="D2" s="126"/>
      <c r="E2" s="126"/>
      <c r="F2" s="127"/>
    </row>
    <row r="3" spans="1:6" ht="60.75" customHeight="1" x14ac:dyDescent="0.3">
      <c r="A3" s="5" t="s">
        <v>21</v>
      </c>
      <c r="B3" s="5" t="s">
        <v>22</v>
      </c>
      <c r="C3" s="5" t="s">
        <v>24</v>
      </c>
      <c r="D3" s="5" t="s">
        <v>25</v>
      </c>
      <c r="E3" s="5" t="s">
        <v>29</v>
      </c>
      <c r="F3" s="52" t="s">
        <v>31</v>
      </c>
    </row>
    <row r="4" spans="1:6" x14ac:dyDescent="0.3">
      <c r="A4" s="29">
        <v>45466</v>
      </c>
      <c r="B4" s="43" t="s">
        <v>26</v>
      </c>
      <c r="C4" s="43" t="s">
        <v>27</v>
      </c>
      <c r="D4" s="43" t="s">
        <v>28</v>
      </c>
      <c r="E4" s="49" t="s">
        <v>30</v>
      </c>
      <c r="F4" s="50">
        <v>1423</v>
      </c>
    </row>
    <row r="5" spans="1:6" x14ac:dyDescent="0.3">
      <c r="A5" s="79"/>
      <c r="B5" s="34"/>
      <c r="C5" s="34"/>
      <c r="D5" s="34"/>
      <c r="E5" s="34"/>
      <c r="F5" s="53"/>
    </row>
    <row r="6" spans="1:6" x14ac:dyDescent="0.3">
      <c r="A6" s="80"/>
      <c r="B6" s="34"/>
      <c r="C6" s="34"/>
      <c r="D6" s="34"/>
      <c r="E6" s="34"/>
      <c r="F6" s="53"/>
    </row>
    <row r="7" spans="1:6" x14ac:dyDescent="0.3">
      <c r="A7" s="80"/>
      <c r="B7" s="34"/>
      <c r="C7" s="34"/>
      <c r="D7" s="34"/>
      <c r="E7" s="34"/>
      <c r="F7" s="53"/>
    </row>
    <row r="8" spans="1:6" x14ac:dyDescent="0.3">
      <c r="A8" s="80"/>
      <c r="B8" s="34"/>
      <c r="C8" s="34"/>
      <c r="D8" s="34"/>
      <c r="E8" s="34"/>
      <c r="F8" s="53"/>
    </row>
    <row r="9" spans="1:6" x14ac:dyDescent="0.3">
      <c r="A9" s="80"/>
      <c r="B9" s="34"/>
      <c r="C9" s="34"/>
      <c r="D9" s="34"/>
      <c r="E9" s="34"/>
      <c r="F9" s="53"/>
    </row>
    <row r="10" spans="1:6" x14ac:dyDescent="0.3">
      <c r="A10" s="80"/>
      <c r="B10" s="34"/>
      <c r="C10" s="34"/>
      <c r="D10" s="34"/>
      <c r="E10" s="34"/>
      <c r="F10" s="53"/>
    </row>
    <row r="11" spans="1:6" x14ac:dyDescent="0.3">
      <c r="A11" s="80"/>
      <c r="B11" s="34"/>
      <c r="C11" s="34"/>
      <c r="D11" s="34"/>
      <c r="E11" s="34"/>
      <c r="F11" s="53"/>
    </row>
    <row r="12" spans="1:6" x14ac:dyDescent="0.3">
      <c r="A12" s="80"/>
      <c r="B12" s="34"/>
      <c r="C12" s="34"/>
      <c r="D12" s="34"/>
      <c r="E12" s="34"/>
      <c r="F12" s="53"/>
    </row>
    <row r="13" spans="1:6" x14ac:dyDescent="0.3">
      <c r="A13" s="80"/>
      <c r="B13" s="34"/>
      <c r="C13" s="34"/>
      <c r="D13" s="34"/>
      <c r="E13" s="34"/>
      <c r="F13" s="53"/>
    </row>
    <row r="14" spans="1:6" x14ac:dyDescent="0.3">
      <c r="A14" s="80"/>
      <c r="B14" s="34"/>
      <c r="C14" s="34"/>
      <c r="D14" s="34"/>
      <c r="E14" s="34"/>
      <c r="F14" s="53"/>
    </row>
    <row r="15" spans="1:6" x14ac:dyDescent="0.3">
      <c r="A15" s="80"/>
      <c r="B15" s="34"/>
      <c r="C15" s="34"/>
      <c r="D15" s="34"/>
      <c r="E15" s="34"/>
      <c r="F15" s="53"/>
    </row>
    <row r="16" spans="1:6" x14ac:dyDescent="0.3">
      <c r="A16" s="80"/>
      <c r="B16" s="34"/>
      <c r="C16" s="34"/>
      <c r="D16" s="34"/>
      <c r="E16" s="34"/>
      <c r="F16" s="53"/>
    </row>
    <row r="17" spans="1:6" x14ac:dyDescent="0.3">
      <c r="A17" s="80"/>
      <c r="B17" s="34"/>
      <c r="C17" s="34"/>
      <c r="D17" s="34"/>
      <c r="E17" s="34"/>
      <c r="F17" s="53"/>
    </row>
    <row r="18" spans="1:6" x14ac:dyDescent="0.3">
      <c r="A18" s="80"/>
      <c r="B18" s="34"/>
      <c r="C18" s="34"/>
      <c r="D18" s="34"/>
      <c r="E18" s="34"/>
      <c r="F18" s="53"/>
    </row>
    <row r="19" spans="1:6" x14ac:dyDescent="0.3">
      <c r="A19" s="80"/>
      <c r="B19" s="34"/>
      <c r="C19" s="34"/>
      <c r="D19" s="34"/>
      <c r="E19" s="34"/>
      <c r="F19" s="53"/>
    </row>
    <row r="20" spans="1:6" x14ac:dyDescent="0.3">
      <c r="A20" s="80"/>
      <c r="B20" s="34"/>
      <c r="C20" s="34"/>
      <c r="D20" s="34"/>
      <c r="E20" s="34"/>
      <c r="F20" s="53"/>
    </row>
    <row r="21" spans="1:6" x14ac:dyDescent="0.3">
      <c r="A21" s="80"/>
      <c r="B21" s="34"/>
      <c r="C21" s="34"/>
      <c r="D21" s="34"/>
      <c r="E21" s="34"/>
      <c r="F21" s="53"/>
    </row>
    <row r="22" spans="1:6" x14ac:dyDescent="0.3">
      <c r="A22" s="80"/>
      <c r="B22" s="34"/>
      <c r="C22" s="34"/>
      <c r="D22" s="34"/>
      <c r="E22" s="34"/>
      <c r="F22" s="53"/>
    </row>
    <row r="23" spans="1:6" x14ac:dyDescent="0.3">
      <c r="A23" s="80"/>
      <c r="B23" s="34"/>
      <c r="C23" s="34"/>
      <c r="D23" s="34"/>
      <c r="E23" s="34"/>
      <c r="F23" s="53"/>
    </row>
    <row r="24" spans="1:6" x14ac:dyDescent="0.3">
      <c r="A24" s="80"/>
      <c r="B24" s="34"/>
      <c r="C24" s="34"/>
      <c r="D24" s="34"/>
      <c r="E24" s="34"/>
      <c r="F24" s="53"/>
    </row>
    <row r="25" spans="1:6" x14ac:dyDescent="0.3">
      <c r="A25" s="80"/>
      <c r="B25" s="34"/>
      <c r="C25" s="34"/>
      <c r="D25" s="34"/>
      <c r="E25" s="34"/>
      <c r="F25" s="53"/>
    </row>
    <row r="26" spans="1:6" x14ac:dyDescent="0.3">
      <c r="A26" s="80"/>
      <c r="B26" s="34"/>
      <c r="C26" s="34"/>
      <c r="D26" s="34"/>
      <c r="E26" s="34"/>
      <c r="F26" s="53"/>
    </row>
    <row r="27" spans="1:6" x14ac:dyDescent="0.3">
      <c r="A27" s="80"/>
      <c r="B27" s="34"/>
      <c r="C27" s="34"/>
      <c r="D27" s="34"/>
      <c r="E27" s="34"/>
      <c r="F27" s="53"/>
    </row>
    <row r="28" spans="1:6" x14ac:dyDescent="0.3">
      <c r="A28" s="80"/>
      <c r="B28" s="34"/>
      <c r="C28" s="34"/>
      <c r="D28" s="34"/>
      <c r="E28" s="34"/>
      <c r="F28" s="53"/>
    </row>
    <row r="29" spans="1:6" x14ac:dyDescent="0.3">
      <c r="A29" s="39" t="s">
        <v>20</v>
      </c>
      <c r="B29" s="39"/>
      <c r="C29" s="39"/>
      <c r="D29" s="39"/>
      <c r="E29" s="39"/>
      <c r="F29" s="54">
        <f>SUM(F5:F28)</f>
        <v>0</v>
      </c>
    </row>
  </sheetData>
  <sheetProtection algorithmName="SHA-512" hashValue="NkvGynXuxFxyGO1zzjcGiCXRcv/5Ieys6FvdYEMobi5sPrCFAZX/4tZVTdjWjzqhkbuE2C0EsQJisLSyZW0snw==" saltValue="UbRgE99QGzK2/Ly71lC+2A==" spinCount="100000" sheet="1" objects="1" scenarios="1"/>
  <mergeCells count="2">
    <mergeCell ref="A1:F1"/>
    <mergeCell ref="A2:F2"/>
  </mergeCells>
  <phoneticPr fontId="11"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049C9-797B-49A0-964A-3B760FC29ED8}">
  <dimension ref="A1:L41"/>
  <sheetViews>
    <sheetView topLeftCell="A2" zoomScale="90" zoomScaleNormal="90" workbookViewId="0">
      <selection activeCell="B9" sqref="B9"/>
    </sheetView>
  </sheetViews>
  <sheetFormatPr defaultRowHeight="14.5" x14ac:dyDescent="0.35"/>
  <cols>
    <col min="1" max="1" width="14.7265625" customWidth="1"/>
    <col min="2" max="2" width="24.81640625" customWidth="1"/>
    <col min="3" max="3" width="21.7265625" customWidth="1"/>
    <col min="4" max="4" width="16.81640625" customWidth="1"/>
    <col min="5" max="5" width="14.1796875" customWidth="1"/>
    <col min="6" max="6" width="14.54296875" customWidth="1"/>
    <col min="7" max="7" width="16.81640625" customWidth="1"/>
    <col min="8" max="8" width="16.1796875" customWidth="1"/>
    <col min="9" max="9" width="17.1796875" customWidth="1"/>
    <col min="10" max="11" width="16.54296875" customWidth="1"/>
    <col min="12" max="12" width="40.26953125" style="14" customWidth="1"/>
  </cols>
  <sheetData>
    <row r="1" spans="1:12" s="13" customFormat="1" ht="27.75" customHeight="1" x14ac:dyDescent="0.35">
      <c r="A1" s="128" t="s">
        <v>0</v>
      </c>
      <c r="B1" s="128"/>
      <c r="C1" s="128"/>
      <c r="D1" s="128"/>
      <c r="E1" s="128"/>
      <c r="F1" s="128"/>
      <c r="G1" s="128"/>
      <c r="H1" s="128"/>
      <c r="I1" s="128"/>
      <c r="J1" s="128"/>
      <c r="K1" s="128"/>
      <c r="L1" s="129"/>
    </row>
    <row r="2" spans="1:12" ht="144.75" customHeight="1" x14ac:dyDescent="0.35">
      <c r="A2" s="130" t="s">
        <v>82</v>
      </c>
      <c r="B2" s="130"/>
      <c r="C2" s="130"/>
      <c r="D2" s="130"/>
      <c r="E2" s="130"/>
      <c r="F2" s="130"/>
      <c r="G2" s="130"/>
      <c r="H2" s="130"/>
      <c r="I2" s="130"/>
      <c r="J2" s="130"/>
      <c r="K2" s="130"/>
      <c r="L2" s="131"/>
    </row>
    <row r="3" spans="1:12" ht="23.25" customHeight="1" x14ac:dyDescent="0.35">
      <c r="A3" s="68"/>
      <c r="B3" s="68"/>
      <c r="C3" s="68"/>
      <c r="D3" s="68"/>
      <c r="E3" s="132" t="s">
        <v>78</v>
      </c>
      <c r="F3" s="133"/>
      <c r="G3" s="133"/>
      <c r="H3" s="133"/>
      <c r="I3" s="133"/>
      <c r="J3" s="134"/>
      <c r="K3" s="68"/>
      <c r="L3" s="68"/>
    </row>
    <row r="4" spans="1:12" ht="47.25" customHeight="1" x14ac:dyDescent="0.35">
      <c r="A4" s="5" t="s">
        <v>21</v>
      </c>
      <c r="B4" s="5" t="s">
        <v>22</v>
      </c>
      <c r="C4" s="5" t="s">
        <v>33</v>
      </c>
      <c r="D4" s="5" t="s">
        <v>31</v>
      </c>
      <c r="E4" s="5" t="s">
        <v>1</v>
      </c>
      <c r="F4" s="5" t="s">
        <v>55</v>
      </c>
      <c r="G4" s="5" t="s">
        <v>53</v>
      </c>
      <c r="H4" s="5" t="s">
        <v>62</v>
      </c>
      <c r="I4" s="5" t="s">
        <v>64</v>
      </c>
      <c r="J4" s="5" t="s">
        <v>4</v>
      </c>
      <c r="K4" s="5" t="s">
        <v>79</v>
      </c>
      <c r="L4" s="70" t="s">
        <v>63</v>
      </c>
    </row>
    <row r="5" spans="1:12" s="1" customFormat="1" x14ac:dyDescent="0.35">
      <c r="A5" s="29">
        <v>45466</v>
      </c>
      <c r="B5" s="30" t="s">
        <v>34</v>
      </c>
      <c r="C5" s="30" t="s">
        <v>66</v>
      </c>
      <c r="D5" s="31">
        <v>500</v>
      </c>
      <c r="E5" s="31">
        <v>325</v>
      </c>
      <c r="F5" s="31">
        <v>49</v>
      </c>
      <c r="G5" s="32"/>
      <c r="H5" s="32"/>
      <c r="I5" s="32"/>
      <c r="J5" s="32"/>
      <c r="K5" s="31">
        <v>126</v>
      </c>
      <c r="L5" s="33" t="s">
        <v>80</v>
      </c>
    </row>
    <row r="6" spans="1:12" x14ac:dyDescent="0.35">
      <c r="A6" s="79"/>
      <c r="B6" s="34"/>
      <c r="C6" s="34"/>
      <c r="D6" s="35"/>
      <c r="E6" s="35"/>
      <c r="F6" s="35"/>
      <c r="G6" s="36"/>
      <c r="H6" s="36"/>
      <c r="I6" s="36"/>
      <c r="J6" s="36"/>
      <c r="K6" s="78"/>
      <c r="L6" s="37"/>
    </row>
    <row r="7" spans="1:12" x14ac:dyDescent="0.35">
      <c r="A7" s="79"/>
      <c r="B7" s="34"/>
      <c r="C7" s="34"/>
      <c r="D7" s="35"/>
      <c r="E7" s="35"/>
      <c r="F7" s="35"/>
      <c r="G7" s="36"/>
      <c r="H7" s="36"/>
      <c r="I7" s="36"/>
      <c r="J7" s="75"/>
      <c r="K7" s="78"/>
      <c r="L7" s="37"/>
    </row>
    <row r="8" spans="1:12" x14ac:dyDescent="0.35">
      <c r="A8" s="80"/>
      <c r="B8" s="34"/>
      <c r="C8" s="34"/>
      <c r="D8" s="38"/>
      <c r="E8" s="35"/>
      <c r="F8" s="35"/>
      <c r="G8" s="36"/>
      <c r="H8" s="36"/>
      <c r="I8" s="36"/>
      <c r="J8" s="36"/>
      <c r="K8" s="78"/>
      <c r="L8" s="37"/>
    </row>
    <row r="9" spans="1:12" x14ac:dyDescent="0.35">
      <c r="A9" s="80"/>
      <c r="B9" s="34"/>
      <c r="C9" s="34"/>
      <c r="D9" s="35"/>
      <c r="E9" s="35"/>
      <c r="F9" s="35"/>
      <c r="G9" s="36"/>
      <c r="H9" s="36"/>
      <c r="I9" s="36"/>
      <c r="J9" s="36"/>
      <c r="K9" s="78"/>
      <c r="L9" s="37"/>
    </row>
    <row r="10" spans="1:12" x14ac:dyDescent="0.35">
      <c r="A10" s="80"/>
      <c r="B10" s="34"/>
      <c r="C10" s="34"/>
      <c r="D10" s="35"/>
      <c r="E10" s="35"/>
      <c r="F10" s="35"/>
      <c r="G10" s="36"/>
      <c r="H10" s="36"/>
      <c r="I10" s="36"/>
      <c r="J10" s="36"/>
      <c r="K10" s="78"/>
      <c r="L10" s="37"/>
    </row>
    <row r="11" spans="1:12" x14ac:dyDescent="0.35">
      <c r="A11" s="80"/>
      <c r="B11" s="34"/>
      <c r="C11" s="34"/>
      <c r="D11" s="35"/>
      <c r="E11" s="35"/>
      <c r="F11" s="35"/>
      <c r="G11" s="36"/>
      <c r="H11" s="36"/>
      <c r="I11" s="36"/>
      <c r="J11" s="36"/>
      <c r="K11" s="78"/>
      <c r="L11" s="37"/>
    </row>
    <row r="12" spans="1:12" x14ac:dyDescent="0.35">
      <c r="A12" s="80"/>
      <c r="B12" s="34"/>
      <c r="C12" s="34"/>
      <c r="D12" s="35"/>
      <c r="E12" s="35"/>
      <c r="F12" s="35"/>
      <c r="G12" s="36"/>
      <c r="H12" s="36"/>
      <c r="I12" s="36"/>
      <c r="J12" s="36"/>
      <c r="K12" s="78"/>
      <c r="L12" s="37"/>
    </row>
    <row r="13" spans="1:12" x14ac:dyDescent="0.35">
      <c r="A13" s="80"/>
      <c r="B13" s="34"/>
      <c r="C13" s="34"/>
      <c r="D13" s="35"/>
      <c r="E13" s="35"/>
      <c r="F13" s="35"/>
      <c r="G13" s="36"/>
      <c r="H13" s="36"/>
      <c r="I13" s="36"/>
      <c r="J13" s="36"/>
      <c r="K13" s="78"/>
      <c r="L13" s="37"/>
    </row>
    <row r="14" spans="1:12" x14ac:dyDescent="0.35">
      <c r="A14" s="80"/>
      <c r="B14" s="34"/>
      <c r="C14" s="34"/>
      <c r="D14" s="35"/>
      <c r="E14" s="35"/>
      <c r="F14" s="35"/>
      <c r="G14" s="36"/>
      <c r="H14" s="36"/>
      <c r="I14" s="36"/>
      <c r="J14" s="36"/>
      <c r="K14" s="78"/>
      <c r="L14" s="37"/>
    </row>
    <row r="15" spans="1:12" x14ac:dyDescent="0.35">
      <c r="A15" s="80"/>
      <c r="B15" s="34"/>
      <c r="C15" s="34"/>
      <c r="D15" s="35"/>
      <c r="E15" s="35"/>
      <c r="F15" s="35"/>
      <c r="G15" s="36"/>
      <c r="H15" s="36"/>
      <c r="I15" s="36"/>
      <c r="J15" s="36"/>
      <c r="K15" s="78"/>
      <c r="L15" s="37"/>
    </row>
    <row r="16" spans="1:12" x14ac:dyDescent="0.35">
      <c r="A16" s="80"/>
      <c r="B16" s="34"/>
      <c r="C16" s="34"/>
      <c r="D16" s="35"/>
      <c r="E16" s="35"/>
      <c r="F16" s="35"/>
      <c r="G16" s="36"/>
      <c r="H16" s="36"/>
      <c r="I16" s="36"/>
      <c r="J16" s="36"/>
      <c r="K16" s="78"/>
      <c r="L16" s="37"/>
    </row>
    <row r="17" spans="1:12" x14ac:dyDescent="0.35">
      <c r="A17" s="80"/>
      <c r="B17" s="34"/>
      <c r="C17" s="34"/>
      <c r="D17" s="35"/>
      <c r="E17" s="35"/>
      <c r="F17" s="35"/>
      <c r="G17" s="36"/>
      <c r="H17" s="36"/>
      <c r="I17" s="36"/>
      <c r="J17" s="36"/>
      <c r="K17" s="78"/>
      <c r="L17" s="37"/>
    </row>
    <row r="18" spans="1:12" x14ac:dyDescent="0.35">
      <c r="A18" s="80"/>
      <c r="B18" s="34"/>
      <c r="C18" s="34"/>
      <c r="D18" s="35"/>
      <c r="E18" s="35"/>
      <c r="F18" s="35"/>
      <c r="G18" s="36"/>
      <c r="H18" s="36"/>
      <c r="I18" s="36"/>
      <c r="J18" s="36"/>
      <c r="K18" s="78"/>
      <c r="L18" s="37"/>
    </row>
    <row r="19" spans="1:12" x14ac:dyDescent="0.35">
      <c r="A19" s="80"/>
      <c r="B19" s="34"/>
      <c r="C19" s="34"/>
      <c r="D19" s="35"/>
      <c r="E19" s="35"/>
      <c r="F19" s="35"/>
      <c r="G19" s="36"/>
      <c r="H19" s="36"/>
      <c r="I19" s="36"/>
      <c r="J19" s="36"/>
      <c r="K19" s="78"/>
      <c r="L19" s="37"/>
    </row>
    <row r="20" spans="1:12" x14ac:dyDescent="0.35">
      <c r="A20" s="80"/>
      <c r="B20" s="34"/>
      <c r="C20" s="34"/>
      <c r="D20" s="35"/>
      <c r="E20" s="35"/>
      <c r="F20" s="35"/>
      <c r="G20" s="36"/>
      <c r="H20" s="36"/>
      <c r="I20" s="36"/>
      <c r="J20" s="36"/>
      <c r="K20" s="78"/>
      <c r="L20" s="37"/>
    </row>
    <row r="21" spans="1:12" x14ac:dyDescent="0.35">
      <c r="A21" s="80"/>
      <c r="B21" s="34"/>
      <c r="C21" s="34"/>
      <c r="D21" s="35"/>
      <c r="E21" s="35"/>
      <c r="F21" s="35"/>
      <c r="G21" s="36"/>
      <c r="H21" s="36"/>
      <c r="I21" s="36"/>
      <c r="J21" s="36"/>
      <c r="K21" s="78"/>
      <c r="L21" s="37"/>
    </row>
    <row r="22" spans="1:12" x14ac:dyDescent="0.35">
      <c r="A22" s="80"/>
      <c r="B22" s="34"/>
      <c r="C22" s="34"/>
      <c r="D22" s="35"/>
      <c r="E22" s="35"/>
      <c r="F22" s="35"/>
      <c r="G22" s="36"/>
      <c r="H22" s="36"/>
      <c r="I22" s="36"/>
      <c r="J22" s="36"/>
      <c r="K22" s="78"/>
      <c r="L22" s="37"/>
    </row>
    <row r="23" spans="1:12" x14ac:dyDescent="0.35">
      <c r="A23" s="80"/>
      <c r="B23" s="34"/>
      <c r="C23" s="34"/>
      <c r="D23" s="35"/>
      <c r="E23" s="35"/>
      <c r="F23" s="35"/>
      <c r="G23" s="36"/>
      <c r="H23" s="36"/>
      <c r="I23" s="36"/>
      <c r="J23" s="36"/>
      <c r="K23" s="78"/>
      <c r="L23" s="37"/>
    </row>
    <row r="24" spans="1:12" x14ac:dyDescent="0.35">
      <c r="A24" s="80"/>
      <c r="B24" s="34"/>
      <c r="C24" s="34"/>
      <c r="D24" s="35"/>
      <c r="E24" s="35"/>
      <c r="F24" s="35"/>
      <c r="G24" s="36"/>
      <c r="H24" s="36"/>
      <c r="I24" s="36"/>
      <c r="J24" s="36"/>
      <c r="K24" s="78"/>
      <c r="L24" s="37"/>
    </row>
    <row r="25" spans="1:12" x14ac:dyDescent="0.35">
      <c r="A25" s="80"/>
      <c r="B25" s="34"/>
      <c r="C25" s="34"/>
      <c r="D25" s="35"/>
      <c r="E25" s="35"/>
      <c r="F25" s="35"/>
      <c r="G25" s="36"/>
      <c r="H25" s="36"/>
      <c r="I25" s="36"/>
      <c r="J25" s="36"/>
      <c r="K25" s="78"/>
      <c r="L25" s="37"/>
    </row>
    <row r="26" spans="1:12" x14ac:dyDescent="0.35">
      <c r="A26" s="80"/>
      <c r="B26" s="34"/>
      <c r="C26" s="34"/>
      <c r="D26" s="35"/>
      <c r="E26" s="35"/>
      <c r="F26" s="35"/>
      <c r="G26" s="36"/>
      <c r="H26" s="36"/>
      <c r="I26" s="36"/>
      <c r="J26" s="36"/>
      <c r="K26" s="78"/>
      <c r="L26" s="37"/>
    </row>
    <row r="27" spans="1:12" x14ac:dyDescent="0.35">
      <c r="A27" s="80"/>
      <c r="B27" s="34"/>
      <c r="C27" s="34"/>
      <c r="D27" s="35"/>
      <c r="E27" s="35"/>
      <c r="F27" s="35"/>
      <c r="G27" s="36"/>
      <c r="H27" s="36"/>
      <c r="I27" s="36"/>
      <c r="J27" s="36"/>
      <c r="K27" s="78"/>
      <c r="L27" s="37"/>
    </row>
    <row r="28" spans="1:12" x14ac:dyDescent="0.35">
      <c r="A28" s="80"/>
      <c r="B28" s="34"/>
      <c r="C28" s="34"/>
      <c r="D28" s="35"/>
      <c r="E28" s="35"/>
      <c r="F28" s="35"/>
      <c r="G28" s="36"/>
      <c r="H28" s="36"/>
      <c r="I28" s="36"/>
      <c r="J28" s="36"/>
      <c r="K28" s="78"/>
      <c r="L28" s="37"/>
    </row>
    <row r="29" spans="1:12" x14ac:dyDescent="0.35">
      <c r="A29" s="80"/>
      <c r="B29" s="34"/>
      <c r="C29" s="34"/>
      <c r="D29" s="35"/>
      <c r="E29" s="35"/>
      <c r="F29" s="35"/>
      <c r="G29" s="36"/>
      <c r="H29" s="36"/>
      <c r="I29" s="36"/>
      <c r="J29" s="36"/>
      <c r="K29" s="78"/>
      <c r="L29" s="37"/>
    </row>
    <row r="30" spans="1:12" x14ac:dyDescent="0.35">
      <c r="A30" s="80"/>
      <c r="B30" s="34"/>
      <c r="C30" s="34"/>
      <c r="D30" s="35"/>
      <c r="E30" s="35"/>
      <c r="F30" s="35"/>
      <c r="G30" s="36"/>
      <c r="H30" s="36"/>
      <c r="I30" s="36"/>
      <c r="J30" s="36"/>
      <c r="K30" s="78"/>
      <c r="L30" s="37"/>
    </row>
    <row r="31" spans="1:12" x14ac:dyDescent="0.35">
      <c r="A31" s="80"/>
      <c r="B31" s="34"/>
      <c r="C31" s="34"/>
      <c r="D31" s="35"/>
      <c r="E31" s="35"/>
      <c r="F31" s="35"/>
      <c r="G31" s="36"/>
      <c r="H31" s="36"/>
      <c r="I31" s="36"/>
      <c r="J31" s="36"/>
      <c r="K31" s="78"/>
      <c r="L31" s="37"/>
    </row>
    <row r="32" spans="1:12" x14ac:dyDescent="0.35">
      <c r="A32" s="80"/>
      <c r="B32" s="34"/>
      <c r="C32" s="34"/>
      <c r="D32" s="35"/>
      <c r="E32" s="35"/>
      <c r="F32" s="35"/>
      <c r="G32" s="36"/>
      <c r="H32" s="36"/>
      <c r="I32" s="36"/>
      <c r="J32" s="36"/>
      <c r="K32" s="78"/>
      <c r="L32" s="37"/>
    </row>
    <row r="33" spans="1:12" x14ac:dyDescent="0.35">
      <c r="A33" s="80"/>
      <c r="B33" s="34"/>
      <c r="C33" s="34"/>
      <c r="D33" s="35"/>
      <c r="E33" s="35"/>
      <c r="F33" s="35"/>
      <c r="G33" s="36"/>
      <c r="H33" s="36"/>
      <c r="I33" s="36"/>
      <c r="J33" s="36"/>
      <c r="K33" s="78"/>
      <c r="L33" s="37"/>
    </row>
    <row r="34" spans="1:12" x14ac:dyDescent="0.35">
      <c r="A34" s="80"/>
      <c r="B34" s="34"/>
      <c r="C34" s="34"/>
      <c r="D34" s="35"/>
      <c r="E34" s="35"/>
      <c r="F34" s="35"/>
      <c r="G34" s="36"/>
      <c r="H34" s="36"/>
      <c r="I34" s="36"/>
      <c r="J34" s="36"/>
      <c r="K34" s="78"/>
      <c r="L34" s="37"/>
    </row>
    <row r="35" spans="1:12" x14ac:dyDescent="0.35">
      <c r="A35" s="80"/>
      <c r="B35" s="34"/>
      <c r="C35" s="34"/>
      <c r="D35" s="35"/>
      <c r="E35" s="35"/>
      <c r="F35" s="35"/>
      <c r="G35" s="36"/>
      <c r="H35" s="36"/>
      <c r="I35" s="36"/>
      <c r="J35" s="36"/>
      <c r="K35" s="78"/>
      <c r="L35" s="37"/>
    </row>
    <row r="36" spans="1:12" x14ac:dyDescent="0.35">
      <c r="A36" s="80"/>
      <c r="B36" s="34"/>
      <c r="C36" s="34"/>
      <c r="D36" s="35"/>
      <c r="E36" s="35"/>
      <c r="F36" s="35"/>
      <c r="G36" s="36"/>
      <c r="H36" s="36"/>
      <c r="I36" s="36"/>
      <c r="J36" s="36"/>
      <c r="K36" s="78"/>
      <c r="L36" s="37"/>
    </row>
    <row r="37" spans="1:12" x14ac:dyDescent="0.35">
      <c r="A37" s="80"/>
      <c r="B37" s="34"/>
      <c r="C37" s="34"/>
      <c r="D37" s="35"/>
      <c r="E37" s="35"/>
      <c r="F37" s="35"/>
      <c r="G37" s="36"/>
      <c r="H37" s="36"/>
      <c r="I37" s="36"/>
      <c r="J37" s="36"/>
      <c r="K37" s="78"/>
      <c r="L37" s="37"/>
    </row>
    <row r="38" spans="1:12" x14ac:dyDescent="0.35">
      <c r="A38" s="80"/>
      <c r="B38" s="34"/>
      <c r="C38" s="34"/>
      <c r="D38" s="35"/>
      <c r="E38" s="35"/>
      <c r="F38" s="35"/>
      <c r="G38" s="36"/>
      <c r="H38" s="36"/>
      <c r="I38" s="36"/>
      <c r="J38" s="36"/>
      <c r="K38" s="78"/>
      <c r="L38" s="37"/>
    </row>
    <row r="39" spans="1:12" x14ac:dyDescent="0.35">
      <c r="A39" s="80"/>
      <c r="B39" s="34"/>
      <c r="C39" s="34"/>
      <c r="D39" s="35"/>
      <c r="E39" s="35"/>
      <c r="F39" s="35"/>
      <c r="G39" s="36"/>
      <c r="H39" s="36"/>
      <c r="I39" s="36"/>
      <c r="J39" s="36"/>
      <c r="K39" s="78"/>
      <c r="L39" s="37"/>
    </row>
    <row r="40" spans="1:12" x14ac:dyDescent="0.35">
      <c r="A40" s="80"/>
      <c r="B40" s="34"/>
      <c r="C40" s="34"/>
      <c r="D40" s="35"/>
      <c r="E40" s="35"/>
      <c r="F40" s="35"/>
      <c r="G40" s="36"/>
      <c r="H40" s="36"/>
      <c r="I40" s="36"/>
      <c r="J40" s="36"/>
      <c r="K40" s="78"/>
      <c r="L40" s="37"/>
    </row>
    <row r="41" spans="1:12" x14ac:dyDescent="0.35">
      <c r="A41" s="39" t="s">
        <v>20</v>
      </c>
      <c r="B41" s="39"/>
      <c r="C41" s="39"/>
      <c r="D41" s="40">
        <f>SUM(D6:D40)</f>
        <v>0</v>
      </c>
      <c r="E41" s="40">
        <f t="shared" ref="E41:K41" si="0">SUM(E6:E40)</f>
        <v>0</v>
      </c>
      <c r="F41" s="40">
        <f t="shared" si="0"/>
        <v>0</v>
      </c>
      <c r="G41" s="40">
        <f t="shared" si="0"/>
        <v>0</v>
      </c>
      <c r="H41" s="40">
        <f t="shared" si="0"/>
        <v>0</v>
      </c>
      <c r="I41" s="40">
        <f t="shared" si="0"/>
        <v>0</v>
      </c>
      <c r="J41" s="40">
        <f t="shared" si="0"/>
        <v>0</v>
      </c>
      <c r="K41" s="40">
        <f t="shared" si="0"/>
        <v>0</v>
      </c>
      <c r="L41" s="41"/>
    </row>
  </sheetData>
  <sheetProtection algorithmName="SHA-512" hashValue="qbIuTOt9dRGEI7T8FHF/B91iNI+kIgCVneMrMRNTf/ec+CJjWFlT23i82RWrUJRALRECmNiaghPFKa2XriI5Wg==" saltValue="9N3Cm+erSKrS1+cXUIQVcA==" spinCount="100000" sheet="1" objects="1" scenarios="1"/>
  <mergeCells count="3">
    <mergeCell ref="A1:L1"/>
    <mergeCell ref="A2:L2"/>
    <mergeCell ref="E3: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226C1-DB92-4831-8151-B9C75B5C4C6B}">
  <dimension ref="A1:F22"/>
  <sheetViews>
    <sheetView workbookViewId="0">
      <selection activeCell="D7" sqref="D7"/>
    </sheetView>
  </sheetViews>
  <sheetFormatPr defaultColWidth="9.1796875" defaultRowHeight="14" x14ac:dyDescent="0.3"/>
  <cols>
    <col min="1" max="1" width="12" style="3" bestFit="1" customWidth="1"/>
    <col min="2" max="2" width="16.81640625" style="3" customWidth="1"/>
    <col min="3" max="3" width="17" style="3" customWidth="1"/>
    <col min="4" max="4" width="17.1796875" style="3" customWidth="1"/>
    <col min="5" max="5" width="29" style="3" customWidth="1"/>
    <col min="6" max="6" width="18.81640625" style="9" customWidth="1"/>
    <col min="7" max="16384" width="9.1796875" style="3"/>
  </cols>
  <sheetData>
    <row r="1" spans="1:6" ht="21" customHeight="1" x14ac:dyDescent="0.3">
      <c r="A1" s="124" t="s">
        <v>17</v>
      </c>
      <c r="B1" s="124"/>
      <c r="C1" s="124"/>
      <c r="D1" s="124"/>
      <c r="E1" s="124"/>
      <c r="F1" s="125"/>
    </row>
    <row r="2" spans="1:6" ht="34.5" customHeight="1" x14ac:dyDescent="0.3">
      <c r="A2" s="135" t="s">
        <v>83</v>
      </c>
      <c r="B2" s="135"/>
      <c r="C2" s="135"/>
      <c r="D2" s="135"/>
      <c r="E2" s="135"/>
      <c r="F2" s="136"/>
    </row>
    <row r="3" spans="1:6" s="8" customFormat="1" ht="63.75" customHeight="1" x14ac:dyDescent="0.3">
      <c r="A3" s="5" t="s">
        <v>21</v>
      </c>
      <c r="B3" s="5" t="s">
        <v>22</v>
      </c>
      <c r="C3" s="5" t="s">
        <v>24</v>
      </c>
      <c r="D3" s="5" t="s">
        <v>25</v>
      </c>
      <c r="E3" s="5" t="s">
        <v>18</v>
      </c>
      <c r="F3" s="5" t="s">
        <v>31</v>
      </c>
    </row>
    <row r="4" spans="1:6" s="10" customFormat="1" x14ac:dyDescent="0.3">
      <c r="A4" s="42">
        <v>45466</v>
      </c>
      <c r="B4" s="43" t="s">
        <v>23</v>
      </c>
      <c r="C4" s="43" t="s">
        <v>32</v>
      </c>
      <c r="D4" s="43" t="s">
        <v>19</v>
      </c>
      <c r="E4" s="43" t="s">
        <v>15</v>
      </c>
      <c r="F4" s="44">
        <v>312</v>
      </c>
    </row>
    <row r="5" spans="1:6" x14ac:dyDescent="0.3">
      <c r="A5" s="76"/>
      <c r="B5" s="34"/>
      <c r="C5" s="34"/>
      <c r="D5" s="34"/>
      <c r="E5" s="34"/>
      <c r="F5" s="45"/>
    </row>
    <row r="6" spans="1:6" x14ac:dyDescent="0.3">
      <c r="A6" s="77"/>
      <c r="B6" s="34"/>
      <c r="C6" s="34"/>
      <c r="D6" s="34"/>
      <c r="E6" s="34"/>
      <c r="F6" s="45"/>
    </row>
    <row r="7" spans="1:6" x14ac:dyDescent="0.3">
      <c r="A7" s="77"/>
      <c r="B7" s="34"/>
      <c r="C7" s="34"/>
      <c r="D7" s="34"/>
      <c r="E7" s="34"/>
      <c r="F7" s="45"/>
    </row>
    <row r="8" spans="1:6" x14ac:dyDescent="0.3">
      <c r="A8" s="77"/>
      <c r="B8" s="34"/>
      <c r="C8" s="34"/>
      <c r="D8" s="34"/>
      <c r="E8" s="34"/>
      <c r="F8" s="45"/>
    </row>
    <row r="9" spans="1:6" x14ac:dyDescent="0.3">
      <c r="A9" s="77"/>
      <c r="B9" s="34"/>
      <c r="C9" s="34"/>
      <c r="D9" s="34"/>
      <c r="E9" s="34"/>
      <c r="F9" s="45"/>
    </row>
    <row r="10" spans="1:6" x14ac:dyDescent="0.3">
      <c r="A10" s="77"/>
      <c r="B10" s="34"/>
      <c r="C10" s="34"/>
      <c r="D10" s="34"/>
      <c r="E10" s="34"/>
      <c r="F10" s="45"/>
    </row>
    <row r="11" spans="1:6" x14ac:dyDescent="0.3">
      <c r="A11" s="77"/>
      <c r="B11" s="34"/>
      <c r="C11" s="34"/>
      <c r="D11" s="34"/>
      <c r="E11" s="34"/>
      <c r="F11" s="45"/>
    </row>
    <row r="12" spans="1:6" x14ac:dyDescent="0.3">
      <c r="A12" s="77"/>
      <c r="B12" s="34"/>
      <c r="C12" s="34"/>
      <c r="D12" s="34"/>
      <c r="E12" s="34"/>
      <c r="F12" s="45"/>
    </row>
    <row r="13" spans="1:6" x14ac:dyDescent="0.3">
      <c r="A13" s="77"/>
      <c r="B13" s="34"/>
      <c r="C13" s="34"/>
      <c r="D13" s="34"/>
      <c r="E13" s="34"/>
      <c r="F13" s="45"/>
    </row>
    <row r="14" spans="1:6" x14ac:dyDescent="0.3">
      <c r="A14" s="77"/>
      <c r="B14" s="34"/>
      <c r="C14" s="34"/>
      <c r="D14" s="34"/>
      <c r="E14" s="34"/>
      <c r="F14" s="45"/>
    </row>
    <row r="15" spans="1:6" x14ac:dyDescent="0.3">
      <c r="A15" s="77"/>
      <c r="B15" s="34"/>
      <c r="C15" s="34"/>
      <c r="D15" s="34"/>
      <c r="E15" s="34"/>
      <c r="F15" s="45"/>
    </row>
    <row r="16" spans="1:6" x14ac:dyDescent="0.3">
      <c r="A16" s="77"/>
      <c r="B16" s="34"/>
      <c r="C16" s="34"/>
      <c r="D16" s="34"/>
      <c r="E16" s="34"/>
      <c r="F16" s="45"/>
    </row>
    <row r="17" spans="1:6" x14ac:dyDescent="0.3">
      <c r="A17" s="77"/>
      <c r="B17" s="34"/>
      <c r="C17" s="34"/>
      <c r="D17" s="34"/>
      <c r="E17" s="34"/>
      <c r="F17" s="45"/>
    </row>
    <row r="18" spans="1:6" x14ac:dyDescent="0.3">
      <c r="A18" s="77"/>
      <c r="B18" s="34"/>
      <c r="C18" s="34"/>
      <c r="D18" s="34"/>
      <c r="E18" s="34"/>
      <c r="F18" s="45"/>
    </row>
    <row r="19" spans="1:6" x14ac:dyDescent="0.3">
      <c r="A19" s="77"/>
      <c r="B19" s="34"/>
      <c r="C19" s="34"/>
      <c r="D19" s="34"/>
      <c r="E19" s="34"/>
      <c r="F19" s="45"/>
    </row>
    <row r="20" spans="1:6" x14ac:dyDescent="0.3">
      <c r="A20" s="77"/>
      <c r="B20" s="34"/>
      <c r="C20" s="34"/>
      <c r="D20" s="34"/>
      <c r="E20" s="34"/>
      <c r="F20" s="45"/>
    </row>
    <row r="21" spans="1:6" x14ac:dyDescent="0.3">
      <c r="A21" s="77"/>
      <c r="B21" s="34"/>
      <c r="C21" s="34"/>
      <c r="D21" s="34"/>
      <c r="E21" s="34"/>
      <c r="F21" s="45"/>
    </row>
    <row r="22" spans="1:6" x14ac:dyDescent="0.3">
      <c r="A22" s="39" t="s">
        <v>20</v>
      </c>
      <c r="B22" s="39"/>
      <c r="C22" s="39"/>
      <c r="D22" s="46"/>
      <c r="E22" s="46"/>
      <c r="F22" s="47">
        <f>SUM(F5:F21)</f>
        <v>0</v>
      </c>
    </row>
  </sheetData>
  <sheetProtection algorithmName="SHA-512" hashValue="mWTVolQqMSnsR9tJW/ZPYBknPyyZy5Bv+comel9CanArSarp0IIA0iTAgnC4icsAlXtlTW+K0rsWQSqEzDg5mg==" saltValue="KHPofGq6E+H4xzf6xKgsGw==" spinCount="100000" sheet="1" objects="1" scenarios="1"/>
  <mergeCells count="2">
    <mergeCell ref="A1:F1"/>
    <mergeCell ref="A2:F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E4986-172D-4719-9A9C-93BE424AA859}">
  <dimension ref="A1:P33"/>
  <sheetViews>
    <sheetView topLeftCell="A2" workbookViewId="0">
      <selection activeCell="D9" sqref="D9"/>
    </sheetView>
  </sheetViews>
  <sheetFormatPr defaultRowHeight="14.5" x14ac:dyDescent="0.35"/>
  <cols>
    <col min="1" max="1" width="14.7265625" customWidth="1"/>
    <col min="2" max="2" width="24.81640625" customWidth="1"/>
    <col min="3" max="3" width="21.7265625" customWidth="1"/>
    <col min="4" max="4" width="15.453125" customWidth="1"/>
    <col min="5" max="5" width="14.1796875" customWidth="1"/>
    <col min="6" max="6" width="14.54296875" customWidth="1"/>
    <col min="7" max="7" width="17" customWidth="1"/>
    <col min="8" max="8" width="18.1796875" customWidth="1"/>
    <col min="9" max="9" width="9.54296875" customWidth="1"/>
    <col min="10" max="10" width="12.1796875" customWidth="1"/>
    <col min="11" max="12" width="11.54296875" customWidth="1"/>
    <col min="13" max="14" width="13" customWidth="1"/>
    <col min="15" max="15" width="16.1796875" customWidth="1"/>
    <col min="16" max="16" width="29.26953125" customWidth="1"/>
  </cols>
  <sheetData>
    <row r="1" spans="1:16" s="13" customFormat="1" ht="23.25" customHeight="1" x14ac:dyDescent="0.35">
      <c r="A1" s="128" t="s">
        <v>37</v>
      </c>
      <c r="B1" s="128"/>
      <c r="C1" s="128"/>
      <c r="D1" s="128"/>
      <c r="E1" s="128"/>
      <c r="F1" s="128"/>
      <c r="G1" s="128"/>
      <c r="H1" s="128"/>
      <c r="I1" s="128"/>
      <c r="J1" s="128"/>
      <c r="K1" s="128"/>
      <c r="L1" s="128"/>
      <c r="M1" s="128"/>
      <c r="N1" s="128"/>
      <c r="O1" s="128"/>
      <c r="P1" s="129"/>
    </row>
    <row r="2" spans="1:16" ht="150.75" customHeight="1" x14ac:dyDescent="0.35">
      <c r="A2" s="126" t="s">
        <v>86</v>
      </c>
      <c r="B2" s="126"/>
      <c r="C2" s="126"/>
      <c r="D2" s="126"/>
      <c r="E2" s="126"/>
      <c r="F2" s="126"/>
      <c r="G2" s="126"/>
      <c r="H2" s="126"/>
      <c r="I2" s="126"/>
      <c r="J2" s="126"/>
      <c r="K2" s="126"/>
      <c r="L2" s="126"/>
      <c r="M2" s="126"/>
      <c r="N2" s="126"/>
      <c r="O2" s="126"/>
      <c r="P2" s="127"/>
    </row>
    <row r="3" spans="1:16" ht="20.25" customHeight="1" x14ac:dyDescent="0.35">
      <c r="A3" s="69"/>
      <c r="B3" s="69"/>
      <c r="C3" s="69"/>
      <c r="D3" s="69"/>
      <c r="E3" s="132" t="s">
        <v>78</v>
      </c>
      <c r="F3" s="137"/>
      <c r="G3" s="137"/>
      <c r="H3" s="137"/>
      <c r="I3" s="137"/>
      <c r="J3" s="137"/>
      <c r="K3" s="137"/>
      <c r="L3" s="137"/>
      <c r="M3" s="137"/>
      <c r="N3" s="138"/>
      <c r="O3" s="69"/>
      <c r="P3" s="69"/>
    </row>
    <row r="4" spans="1:16" ht="66.75" customHeight="1" x14ac:dyDescent="0.35">
      <c r="A4" s="5" t="s">
        <v>52</v>
      </c>
      <c r="B4" s="5" t="s">
        <v>22</v>
      </c>
      <c r="C4" s="5" t="s">
        <v>51</v>
      </c>
      <c r="D4" s="5" t="s">
        <v>31</v>
      </c>
      <c r="E4" s="5" t="s">
        <v>6</v>
      </c>
      <c r="F4" s="5" t="s">
        <v>35</v>
      </c>
      <c r="G4" s="5" t="s">
        <v>36</v>
      </c>
      <c r="H4" s="5" t="s">
        <v>54</v>
      </c>
      <c r="I4" s="5" t="s">
        <v>3</v>
      </c>
      <c r="J4" s="5" t="s">
        <v>9</v>
      </c>
      <c r="K4" s="5" t="s">
        <v>10</v>
      </c>
      <c r="L4" s="5" t="s">
        <v>11</v>
      </c>
      <c r="M4" s="5" t="s">
        <v>12</v>
      </c>
      <c r="N4" s="5" t="s">
        <v>4</v>
      </c>
      <c r="O4" s="5" t="s">
        <v>84</v>
      </c>
      <c r="P4" s="5" t="s">
        <v>63</v>
      </c>
    </row>
    <row r="5" spans="1:16" x14ac:dyDescent="0.35">
      <c r="A5" s="29">
        <v>45466</v>
      </c>
      <c r="B5" s="43" t="s">
        <v>34</v>
      </c>
      <c r="C5" s="43" t="s">
        <v>38</v>
      </c>
      <c r="D5" s="48">
        <v>374</v>
      </c>
      <c r="E5" s="48"/>
      <c r="F5" s="31">
        <v>320</v>
      </c>
      <c r="G5" s="49"/>
      <c r="H5" s="49"/>
      <c r="I5" s="49"/>
      <c r="J5" s="49"/>
      <c r="K5" s="49"/>
      <c r="L5" s="49"/>
      <c r="M5" s="49"/>
      <c r="N5" s="49"/>
      <c r="O5" s="32">
        <v>54</v>
      </c>
      <c r="P5" s="50" t="s">
        <v>85</v>
      </c>
    </row>
    <row r="6" spans="1:16" x14ac:dyDescent="0.35">
      <c r="A6" s="74"/>
      <c r="B6" s="34"/>
      <c r="C6" s="34"/>
      <c r="D6" s="35"/>
      <c r="E6" s="35"/>
      <c r="F6" s="35"/>
      <c r="G6" s="36"/>
      <c r="H6" s="36"/>
      <c r="I6" s="36"/>
      <c r="J6" s="36"/>
      <c r="K6" s="36"/>
      <c r="L6" s="36"/>
      <c r="M6" s="36"/>
      <c r="N6" s="36"/>
      <c r="O6" s="36"/>
      <c r="P6" s="86"/>
    </row>
    <row r="7" spans="1:16" x14ac:dyDescent="0.35">
      <c r="A7" s="34"/>
      <c r="B7" s="34"/>
      <c r="C7" s="34"/>
      <c r="D7" s="35"/>
      <c r="E7" s="35"/>
      <c r="F7" s="35"/>
      <c r="G7" s="36"/>
      <c r="H7" s="36"/>
      <c r="I7" s="36"/>
      <c r="J7" s="36"/>
      <c r="K7" s="36"/>
      <c r="L7" s="36"/>
      <c r="M7" s="36"/>
      <c r="N7" s="36"/>
      <c r="O7" s="36"/>
      <c r="P7" s="86"/>
    </row>
    <row r="8" spans="1:16" x14ac:dyDescent="0.35">
      <c r="A8" s="34"/>
      <c r="B8" s="34"/>
      <c r="C8" s="34"/>
      <c r="D8" s="35"/>
      <c r="E8" s="35"/>
      <c r="F8" s="35"/>
      <c r="G8" s="36"/>
      <c r="H8" s="36"/>
      <c r="I8" s="36"/>
      <c r="J8" s="36"/>
      <c r="K8" s="36"/>
      <c r="L8" s="36"/>
      <c r="M8" s="36"/>
      <c r="N8" s="36"/>
      <c r="O8" s="36"/>
      <c r="P8" s="86"/>
    </row>
    <row r="9" spans="1:16" x14ac:dyDescent="0.35">
      <c r="A9" s="34"/>
      <c r="B9" s="34"/>
      <c r="C9" s="34"/>
      <c r="D9" s="35"/>
      <c r="E9" s="35"/>
      <c r="F9" s="35"/>
      <c r="G9" s="36"/>
      <c r="H9" s="36"/>
      <c r="I9" s="36"/>
      <c r="J9" s="36"/>
      <c r="K9" s="36"/>
      <c r="L9" s="36"/>
      <c r="M9" s="36"/>
      <c r="N9" s="36"/>
      <c r="O9" s="36"/>
      <c r="P9" s="86"/>
    </row>
    <row r="10" spans="1:16" x14ac:dyDescent="0.35">
      <c r="A10" s="34"/>
      <c r="B10" s="34"/>
      <c r="C10" s="34"/>
      <c r="D10" s="35"/>
      <c r="E10" s="35"/>
      <c r="F10" s="35"/>
      <c r="G10" s="36"/>
      <c r="H10" s="36"/>
      <c r="I10" s="36"/>
      <c r="J10" s="36"/>
      <c r="K10" s="36"/>
      <c r="L10" s="36"/>
      <c r="M10" s="36"/>
      <c r="N10" s="36"/>
      <c r="O10" s="36"/>
      <c r="P10" s="86"/>
    </row>
    <row r="11" spans="1:16" x14ac:dyDescent="0.35">
      <c r="A11" s="34"/>
      <c r="B11" s="34"/>
      <c r="C11" s="34"/>
      <c r="D11" s="35"/>
      <c r="E11" s="35"/>
      <c r="F11" s="35"/>
      <c r="G11" s="36"/>
      <c r="H11" s="36"/>
      <c r="I11" s="36"/>
      <c r="J11" s="36"/>
      <c r="K11" s="36"/>
      <c r="L11" s="36"/>
      <c r="M11" s="36"/>
      <c r="N11" s="36"/>
      <c r="O11" s="36"/>
      <c r="P11" s="86"/>
    </row>
    <row r="12" spans="1:16" x14ac:dyDescent="0.35">
      <c r="A12" s="34"/>
      <c r="B12" s="34"/>
      <c r="C12" s="34"/>
      <c r="D12" s="35"/>
      <c r="E12" s="35"/>
      <c r="F12" s="35"/>
      <c r="G12" s="36"/>
      <c r="H12" s="36"/>
      <c r="I12" s="36"/>
      <c r="J12" s="36"/>
      <c r="K12" s="36"/>
      <c r="L12" s="36"/>
      <c r="M12" s="36"/>
      <c r="N12" s="36"/>
      <c r="O12" s="36"/>
      <c r="P12" s="86"/>
    </row>
    <row r="13" spans="1:16" x14ac:dyDescent="0.35">
      <c r="A13" s="34"/>
      <c r="B13" s="34"/>
      <c r="C13" s="34"/>
      <c r="D13" s="35"/>
      <c r="E13" s="35"/>
      <c r="F13" s="35"/>
      <c r="G13" s="36"/>
      <c r="H13" s="36"/>
      <c r="I13" s="36"/>
      <c r="J13" s="36"/>
      <c r="K13" s="36"/>
      <c r="L13" s="36"/>
      <c r="M13" s="36"/>
      <c r="N13" s="36"/>
      <c r="O13" s="36"/>
      <c r="P13" s="86"/>
    </row>
    <row r="14" spans="1:16" x14ac:dyDescent="0.35">
      <c r="A14" s="34"/>
      <c r="B14" s="34"/>
      <c r="C14" s="34"/>
      <c r="D14" s="35"/>
      <c r="E14" s="35"/>
      <c r="F14" s="35"/>
      <c r="G14" s="36"/>
      <c r="H14" s="36"/>
      <c r="I14" s="36"/>
      <c r="J14" s="36"/>
      <c r="K14" s="36"/>
      <c r="L14" s="36"/>
      <c r="M14" s="36"/>
      <c r="N14" s="36"/>
      <c r="O14" s="36"/>
      <c r="P14" s="86"/>
    </row>
    <row r="15" spans="1:16" x14ac:dyDescent="0.35">
      <c r="A15" s="34"/>
      <c r="B15" s="34"/>
      <c r="C15" s="34"/>
      <c r="D15" s="35"/>
      <c r="E15" s="35"/>
      <c r="F15" s="35"/>
      <c r="G15" s="36"/>
      <c r="H15" s="36"/>
      <c r="I15" s="36"/>
      <c r="J15" s="36"/>
      <c r="K15" s="36"/>
      <c r="L15" s="36"/>
      <c r="M15" s="36"/>
      <c r="N15" s="36"/>
      <c r="O15" s="36"/>
      <c r="P15" s="86"/>
    </row>
    <row r="16" spans="1:16" x14ac:dyDescent="0.35">
      <c r="A16" s="34"/>
      <c r="B16" s="34"/>
      <c r="C16" s="34"/>
      <c r="D16" s="35"/>
      <c r="E16" s="35"/>
      <c r="F16" s="35"/>
      <c r="G16" s="36"/>
      <c r="H16" s="36"/>
      <c r="I16" s="36"/>
      <c r="J16" s="36"/>
      <c r="K16" s="36"/>
      <c r="L16" s="36"/>
      <c r="M16" s="36"/>
      <c r="N16" s="36"/>
      <c r="O16" s="36"/>
      <c r="P16" s="86"/>
    </row>
    <row r="17" spans="1:16" x14ac:dyDescent="0.35">
      <c r="A17" s="34"/>
      <c r="B17" s="34"/>
      <c r="C17" s="34"/>
      <c r="D17" s="35"/>
      <c r="E17" s="35"/>
      <c r="F17" s="35"/>
      <c r="G17" s="36"/>
      <c r="H17" s="36"/>
      <c r="I17" s="36"/>
      <c r="J17" s="36"/>
      <c r="K17" s="36"/>
      <c r="L17" s="36"/>
      <c r="M17" s="36"/>
      <c r="N17" s="36"/>
      <c r="O17" s="36"/>
      <c r="P17" s="86"/>
    </row>
    <row r="18" spans="1:16" x14ac:dyDescent="0.35">
      <c r="A18" s="34"/>
      <c r="B18" s="34"/>
      <c r="C18" s="34"/>
      <c r="D18" s="35"/>
      <c r="E18" s="35"/>
      <c r="F18" s="35"/>
      <c r="G18" s="36"/>
      <c r="H18" s="36"/>
      <c r="I18" s="36"/>
      <c r="J18" s="36"/>
      <c r="K18" s="36"/>
      <c r="L18" s="36"/>
      <c r="M18" s="36"/>
      <c r="N18" s="36"/>
      <c r="O18" s="36"/>
      <c r="P18" s="86"/>
    </row>
    <row r="19" spans="1:16" x14ac:dyDescent="0.35">
      <c r="A19" s="34"/>
      <c r="B19" s="34"/>
      <c r="C19" s="34"/>
      <c r="D19" s="35"/>
      <c r="E19" s="35"/>
      <c r="F19" s="35"/>
      <c r="G19" s="36"/>
      <c r="H19" s="36"/>
      <c r="I19" s="36"/>
      <c r="J19" s="36"/>
      <c r="K19" s="36"/>
      <c r="L19" s="36"/>
      <c r="M19" s="36"/>
      <c r="N19" s="36"/>
      <c r="O19" s="36"/>
      <c r="P19" s="86"/>
    </row>
    <row r="20" spans="1:16" x14ac:dyDescent="0.35">
      <c r="A20" s="34"/>
      <c r="B20" s="34"/>
      <c r="C20" s="34"/>
      <c r="D20" s="35"/>
      <c r="E20" s="35"/>
      <c r="F20" s="35"/>
      <c r="G20" s="36"/>
      <c r="H20" s="36"/>
      <c r="I20" s="36"/>
      <c r="J20" s="36"/>
      <c r="K20" s="36"/>
      <c r="L20" s="36"/>
      <c r="M20" s="36"/>
      <c r="N20" s="36"/>
      <c r="O20" s="36"/>
      <c r="P20" s="86"/>
    </row>
    <row r="21" spans="1:16" x14ac:dyDescent="0.35">
      <c r="A21" s="34"/>
      <c r="B21" s="34"/>
      <c r="C21" s="34"/>
      <c r="D21" s="35"/>
      <c r="E21" s="35"/>
      <c r="F21" s="35"/>
      <c r="G21" s="36"/>
      <c r="H21" s="36"/>
      <c r="I21" s="36"/>
      <c r="J21" s="36"/>
      <c r="K21" s="36"/>
      <c r="L21" s="36"/>
      <c r="M21" s="36"/>
      <c r="N21" s="36"/>
      <c r="O21" s="36"/>
      <c r="P21" s="86"/>
    </row>
    <row r="22" spans="1:16" x14ac:dyDescent="0.35">
      <c r="A22" s="34"/>
      <c r="B22" s="34"/>
      <c r="C22" s="34"/>
      <c r="D22" s="35"/>
      <c r="E22" s="35"/>
      <c r="F22" s="35"/>
      <c r="G22" s="36"/>
      <c r="H22" s="36"/>
      <c r="I22" s="36"/>
      <c r="J22" s="36"/>
      <c r="K22" s="36"/>
      <c r="L22" s="36"/>
      <c r="M22" s="36"/>
      <c r="N22" s="36"/>
      <c r="O22" s="36"/>
      <c r="P22" s="86"/>
    </row>
    <row r="23" spans="1:16" x14ac:dyDescent="0.35">
      <c r="A23" s="34"/>
      <c r="B23" s="34"/>
      <c r="C23" s="34"/>
      <c r="D23" s="35"/>
      <c r="E23" s="35"/>
      <c r="F23" s="35"/>
      <c r="G23" s="36"/>
      <c r="H23" s="36"/>
      <c r="I23" s="36"/>
      <c r="J23" s="36"/>
      <c r="K23" s="36"/>
      <c r="L23" s="36"/>
      <c r="M23" s="36"/>
      <c r="N23" s="36"/>
      <c r="O23" s="36"/>
      <c r="P23" s="86"/>
    </row>
    <row r="24" spans="1:16" x14ac:dyDescent="0.35">
      <c r="A24" s="34"/>
      <c r="B24" s="34"/>
      <c r="C24" s="34"/>
      <c r="D24" s="35"/>
      <c r="E24" s="35"/>
      <c r="F24" s="35"/>
      <c r="G24" s="36"/>
      <c r="H24" s="36"/>
      <c r="I24" s="36"/>
      <c r="J24" s="36"/>
      <c r="K24" s="36"/>
      <c r="L24" s="36"/>
      <c r="M24" s="36"/>
      <c r="N24" s="36"/>
      <c r="O24" s="36"/>
      <c r="P24" s="86"/>
    </row>
    <row r="25" spans="1:16" x14ac:dyDescent="0.35">
      <c r="A25" s="34"/>
      <c r="B25" s="34"/>
      <c r="C25" s="34"/>
      <c r="D25" s="35"/>
      <c r="E25" s="35"/>
      <c r="F25" s="35"/>
      <c r="G25" s="36"/>
      <c r="H25" s="36"/>
      <c r="I25" s="36"/>
      <c r="J25" s="36"/>
      <c r="K25" s="36"/>
      <c r="L25" s="36"/>
      <c r="M25" s="36"/>
      <c r="N25" s="36"/>
      <c r="O25" s="36"/>
      <c r="P25" s="86"/>
    </row>
    <row r="26" spans="1:16" x14ac:dyDescent="0.35">
      <c r="A26" s="34"/>
      <c r="B26" s="34"/>
      <c r="C26" s="34"/>
      <c r="D26" s="35"/>
      <c r="E26" s="35"/>
      <c r="F26" s="35"/>
      <c r="G26" s="36"/>
      <c r="H26" s="36"/>
      <c r="I26" s="36"/>
      <c r="J26" s="36"/>
      <c r="K26" s="36"/>
      <c r="L26" s="36"/>
      <c r="M26" s="36"/>
      <c r="N26" s="36"/>
      <c r="O26" s="36"/>
      <c r="P26" s="86"/>
    </row>
    <row r="27" spans="1:16" x14ac:dyDescent="0.35">
      <c r="A27" s="34"/>
      <c r="B27" s="34"/>
      <c r="C27" s="34"/>
      <c r="D27" s="35"/>
      <c r="E27" s="35"/>
      <c r="F27" s="35"/>
      <c r="G27" s="36"/>
      <c r="H27" s="36"/>
      <c r="I27" s="36"/>
      <c r="J27" s="36"/>
      <c r="K27" s="36"/>
      <c r="L27" s="36"/>
      <c r="M27" s="36"/>
      <c r="N27" s="36"/>
      <c r="O27" s="36"/>
      <c r="P27" s="86"/>
    </row>
    <row r="28" spans="1:16" x14ac:dyDescent="0.35">
      <c r="A28" s="34"/>
      <c r="B28" s="34"/>
      <c r="C28" s="34"/>
      <c r="D28" s="35"/>
      <c r="E28" s="35"/>
      <c r="F28" s="35"/>
      <c r="G28" s="36"/>
      <c r="H28" s="36"/>
      <c r="I28" s="36"/>
      <c r="J28" s="36"/>
      <c r="K28" s="36"/>
      <c r="L28" s="36"/>
      <c r="M28" s="36"/>
      <c r="N28" s="36"/>
      <c r="O28" s="36"/>
      <c r="P28" s="86"/>
    </row>
    <row r="29" spans="1:16" x14ac:dyDescent="0.35">
      <c r="A29" s="34"/>
      <c r="B29" s="34"/>
      <c r="C29" s="34"/>
      <c r="D29" s="35"/>
      <c r="E29" s="35"/>
      <c r="F29" s="35"/>
      <c r="G29" s="36"/>
      <c r="H29" s="36"/>
      <c r="I29" s="36"/>
      <c r="J29" s="36"/>
      <c r="K29" s="36"/>
      <c r="L29" s="36"/>
      <c r="M29" s="36"/>
      <c r="N29" s="36"/>
      <c r="O29" s="36"/>
      <c r="P29" s="86"/>
    </row>
    <row r="30" spans="1:16" x14ac:dyDescent="0.35">
      <c r="A30" s="34"/>
      <c r="B30" s="34"/>
      <c r="C30" s="34"/>
      <c r="D30" s="35"/>
      <c r="E30" s="35"/>
      <c r="F30" s="35"/>
      <c r="G30" s="36"/>
      <c r="H30" s="36"/>
      <c r="I30" s="36"/>
      <c r="J30" s="36"/>
      <c r="K30" s="36"/>
      <c r="L30" s="36"/>
      <c r="M30" s="36"/>
      <c r="N30" s="36"/>
      <c r="O30" s="36"/>
      <c r="P30" s="86"/>
    </row>
    <row r="31" spans="1:16" x14ac:dyDescent="0.35">
      <c r="A31" s="34"/>
      <c r="B31" s="34"/>
      <c r="C31" s="34"/>
      <c r="D31" s="35"/>
      <c r="E31" s="35"/>
      <c r="F31" s="35"/>
      <c r="G31" s="36"/>
      <c r="H31" s="36"/>
      <c r="I31" s="36"/>
      <c r="J31" s="36"/>
      <c r="K31" s="36"/>
      <c r="L31" s="36"/>
      <c r="M31" s="36"/>
      <c r="N31" s="36"/>
      <c r="O31" s="36"/>
      <c r="P31" s="86"/>
    </row>
    <row r="32" spans="1:16" x14ac:dyDescent="0.35">
      <c r="A32" s="34"/>
      <c r="B32" s="34"/>
      <c r="C32" s="34"/>
      <c r="D32" s="35"/>
      <c r="E32" s="35"/>
      <c r="F32" s="35"/>
      <c r="G32" s="36"/>
      <c r="H32" s="36"/>
      <c r="I32" s="36"/>
      <c r="J32" s="36"/>
      <c r="K32" s="36"/>
      <c r="L32" s="36"/>
      <c r="M32" s="36"/>
      <c r="N32" s="36"/>
      <c r="O32" s="36"/>
      <c r="P32" s="86"/>
    </row>
    <row r="33" spans="1:16" x14ac:dyDescent="0.35">
      <c r="A33" s="39" t="s">
        <v>20</v>
      </c>
      <c r="B33" s="39"/>
      <c r="C33" s="39"/>
      <c r="D33" s="40">
        <f>SUM(D6:D32)</f>
        <v>0</v>
      </c>
      <c r="E33" s="40">
        <f t="shared" ref="E33:J33" si="0">SUM(E6:E32)</f>
        <v>0</v>
      </c>
      <c r="F33" s="40">
        <f t="shared" si="0"/>
        <v>0</v>
      </c>
      <c r="G33" s="40">
        <f t="shared" si="0"/>
        <v>0</v>
      </c>
      <c r="H33" s="40">
        <f t="shared" si="0"/>
        <v>0</v>
      </c>
      <c r="I33" s="40">
        <f t="shared" si="0"/>
        <v>0</v>
      </c>
      <c r="J33" s="40">
        <f t="shared" si="0"/>
        <v>0</v>
      </c>
      <c r="K33" s="40">
        <f t="shared" ref="K33" si="1">SUM(K6:K32)</f>
        <v>0</v>
      </c>
      <c r="L33" s="40">
        <f t="shared" ref="L33" si="2">SUM(L6:L32)</f>
        <v>0</v>
      </c>
      <c r="M33" s="40">
        <f t="shared" ref="M33" si="3">SUM(M6:M32)</f>
        <v>0</v>
      </c>
      <c r="N33" s="51">
        <f>SUM(N6:N32)</f>
        <v>0</v>
      </c>
      <c r="O33" s="51">
        <f>SUM(O6:O32)</f>
        <v>0</v>
      </c>
      <c r="P33" s="51"/>
    </row>
  </sheetData>
  <sheetProtection algorithmName="SHA-512" hashValue="enBW4aTl/JRSHhRhBAymi+/06x/IDOI9bYaH2n7g5zak5vZzAmiEU0U2aZS7cqoaCgYy8ayGENDHCWTOzVpDZA==" saltValue="JSBxxLXnFtf64uSBl9sXcg==" spinCount="100000" sheet="1" objects="1" scenarios="1"/>
  <mergeCells count="3">
    <mergeCell ref="A1:P1"/>
    <mergeCell ref="A2:P2"/>
    <mergeCell ref="E3:N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SFSP Total Income_Expenses</vt:lpstr>
      <vt:lpstr>Other Income</vt:lpstr>
      <vt:lpstr>Operational Labor Expenses</vt:lpstr>
      <vt:lpstr>All Other Operational Expenses</vt:lpstr>
      <vt:lpstr>Admin Labor Expenses</vt:lpstr>
      <vt:lpstr>All Other Admin 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Kolano, Amy J.   DPI</dc:creator>
  <cp:lastModifiedBy>Kolano, Amy J.   DPI</cp:lastModifiedBy>
  <dcterms:created xsi:type="dcterms:W3CDTF">2022-01-10T21:19:19Z</dcterms:created>
  <dcterms:modified xsi:type="dcterms:W3CDTF">2023-10-18T16:25:31Z</dcterms:modified>
</cp:coreProperties>
</file>