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95" windowWidth="13095" windowHeight="4560" activeTab="0"/>
  </bookViews>
  <sheets>
    <sheet name="Public School Districts" sheetId="1" r:id="rId1"/>
    <sheet name="Private Schools" sheetId="2" r:id="rId2"/>
  </sheets>
  <definedNames/>
  <calcPr fullCalcOnLoad="1"/>
</workbook>
</file>

<file path=xl/sharedStrings.xml><?xml version="1.0" encoding="utf-8"?>
<sst xmlns="http://schemas.openxmlformats.org/spreadsheetml/2006/main" count="1031" uniqueCount="584">
  <si>
    <t>21st Century Preparatory School</t>
  </si>
  <si>
    <t>Abbotsford School District</t>
  </si>
  <si>
    <t>Adams-Friendship School District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</si>
  <si>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</si>
  <si>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</si>
  <si>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</si>
  <si>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</si>
  <si>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</si>
  <si>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Altoona School District</t>
  </si>
  <si>
    <t>Amery School District</t>
  </si>
  <si>
    <t>Antigo Unified School District</t>
  </si>
  <si>
    <t>Appleton Area School District</t>
  </si>
  <si>
    <t>Arcadia School District</t>
  </si>
  <si>
    <t>Argyle School District</t>
  </si>
  <si>
    <t>Ashland School District</t>
  </si>
  <si>
    <t>Ashwaubenon School District</t>
  </si>
  <si>
    <t>Athens School District</t>
  </si>
  <si>
    <t>Auburndale School District</t>
  </si>
  <si>
    <t>Augusta School District</t>
  </si>
  <si>
    <t>Baldwin-Woodville School District</t>
  </si>
  <si>
    <t>Bangor School District</t>
  </si>
  <si>
    <t>Baraboo School District</t>
  </si>
  <si>
    <t>Barron Area School District</t>
  </si>
  <si>
    <t>Bayfield School District</t>
  </si>
  <si>
    <t>Beaver Dam Unified Schools</t>
  </si>
  <si>
    <t>Beecher-Dunbar-Pembine School District</t>
  </si>
  <si>
    <t>Belmont Community School District</t>
  </si>
  <si>
    <t>Beloit School District</t>
  </si>
  <si>
    <t>Beloit Turner School District</t>
  </si>
  <si>
    <t>Benton School District</t>
  </si>
  <si>
    <t>Big Foot High School</t>
  </si>
  <si>
    <t>Birchwood School District</t>
  </si>
  <si>
    <t>Black Hawk School District</t>
  </si>
  <si>
    <t>Black River Falls Schools</t>
  </si>
  <si>
    <t>Blair-Taylor School District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</si>
  <si>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</si>
  <si>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</si>
  <si>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</si>
  <si>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</si>
  <si>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</si>
  <si>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Brillion School District</t>
  </si>
  <si>
    <t>Bristol School District # 1</t>
  </si>
  <si>
    <t>Brown County CDEB-Syble Hopp</t>
  </si>
  <si>
    <t>Brown County Juvenile Detention Center</t>
  </si>
  <si>
    <t>Bruce Guadalupe Community School</t>
  </si>
  <si>
    <t>Bruce School District</t>
  </si>
  <si>
    <t>Burlington School District</t>
  </si>
  <si>
    <t>Business and Economics Acad of Milw, Inc</t>
  </si>
  <si>
    <t>Butternut School District</t>
  </si>
  <si>
    <t>Cadott Community School District</t>
  </si>
  <si>
    <t>Cambria-Friesland School District</t>
  </si>
  <si>
    <t>Cambridge School District</t>
  </si>
  <si>
    <t>Cameron School District</t>
  </si>
  <si>
    <t>Campbellsport School District</t>
  </si>
  <si>
    <t>Capitol West Academy</t>
  </si>
  <si>
    <t>Cashton School District</t>
  </si>
  <si>
    <t>Cassville School District</t>
  </si>
  <si>
    <t>Central City Cyberschool Milwaukee, Inc.</t>
  </si>
  <si>
    <t>Chequamegon School District</t>
  </si>
  <si>
    <t>Chetek-Weyerhaeuser School District</t>
  </si>
  <si>
    <t>Chilton School District</t>
  </si>
  <si>
    <t>Chippewa Falls Area Unif School District</t>
  </si>
  <si>
    <t>Clayton School District</t>
  </si>
  <si>
    <t>Clear Lake School District</t>
  </si>
  <si>
    <t>Clintonville School District</t>
  </si>
  <si>
    <t>Cochrane-Fountain City School District</t>
  </si>
  <si>
    <t>Colby School District</t>
  </si>
  <si>
    <t>Coleman School District</t>
  </si>
  <si>
    <t>Columbus School District</t>
  </si>
  <si>
    <t>Cornell School District</t>
  </si>
  <si>
    <t>Crandon School District</t>
  </si>
  <si>
    <t>Crivitz School District</t>
  </si>
  <si>
    <t>Cuba City School District</t>
  </si>
  <si>
    <t>Cudahy School District</t>
  </si>
  <si>
    <t>Cumberland School District</t>
  </si>
  <si>
    <t>D.C. Everest School District</t>
  </si>
  <si>
    <t>Dane County Juvenile Detention</t>
  </si>
  <si>
    <t>DeForest Area School District</t>
  </si>
  <si>
    <t>Delavan-Darien School District</t>
  </si>
  <si>
    <t>Denmark School Distrct</t>
  </si>
  <si>
    <t>Department of Health Services</t>
  </si>
  <si>
    <t>Dept. of Corrections-Div. of Mgmt. Serv.</t>
  </si>
  <si>
    <t>DeSoto Area School District</t>
  </si>
  <si>
    <t>DL Hines Preparatory Acad. of Excellence</t>
  </si>
  <si>
    <t>Dodgeland School District</t>
  </si>
  <si>
    <t>Dodgeville Sch District</t>
  </si>
  <si>
    <t>Drummond Area School District</t>
  </si>
  <si>
    <t>Durand School District</t>
  </si>
  <si>
    <t>East Troy Community School</t>
  </si>
  <si>
    <t>Eau Claire Area School District</t>
  </si>
  <si>
    <t>Edgar School District</t>
  </si>
  <si>
    <t>Elcho School District</t>
  </si>
  <si>
    <t>Eleva Strum School District</t>
  </si>
  <si>
    <t>Elkhorn Area School District</t>
  </si>
  <si>
    <t>Ellsworth Community School District</t>
  </si>
  <si>
    <t>Elmbrook School District</t>
  </si>
  <si>
    <t>Elmwood School District</t>
  </si>
  <si>
    <t>Evansville Community School District</t>
  </si>
  <si>
    <t>Fall Creek School District</t>
  </si>
  <si>
    <t>Fall River School District</t>
  </si>
  <si>
    <t>Fennimore School District</t>
  </si>
  <si>
    <t>Flambeau School District</t>
  </si>
  <si>
    <t>Florence County School District</t>
  </si>
  <si>
    <t>Fond du Lac Juvenile Detention Center</t>
  </si>
  <si>
    <t>Fond du Lac School District</t>
  </si>
  <si>
    <t>Fontana J8 School District</t>
  </si>
  <si>
    <t>Fort Atkinson School District</t>
  </si>
  <si>
    <t>Frederic School District</t>
  </si>
  <si>
    <t>Galesville-Ettrick Tremp School District</t>
  </si>
  <si>
    <t>Germantown School District</t>
  </si>
  <si>
    <t>Gillett School District</t>
  </si>
  <si>
    <t>Gilman School District</t>
  </si>
  <si>
    <t>Gilmanton School District</t>
  </si>
  <si>
    <t>Glenwood City School District</t>
  </si>
  <si>
    <t>Goodman-Armstrong Creek School</t>
  </si>
  <si>
    <t>Granton Area School District</t>
  </si>
  <si>
    <t>Grantsburg School District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</si>
  <si>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</si>
  <si>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</si>
  <si>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</si>
  <si>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</si>
  <si>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</si>
  <si>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</si>
  <si>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</si>
  <si>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</si>
  <si>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</si>
  <si>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</si>
  <si>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 #22 School District</t>
  </si>
  <si>
    <t>Highland School District</t>
  </si>
  <si>
    <t>Hillsboro School District</t>
  </si>
  <si>
    <t>Holmen Area School District</t>
  </si>
  <si>
    <t>Horicon School District</t>
  </si>
  <si>
    <t>Hortonville School District</t>
  </si>
  <si>
    <t>Howard-Suamico School District</t>
  </si>
  <si>
    <t>Hudson School District</t>
  </si>
  <si>
    <t>Hurley School District</t>
  </si>
  <si>
    <t>Hustisford School District</t>
  </si>
  <si>
    <t>Independence School District</t>
  </si>
  <si>
    <t>Iola-Scandinavia School District</t>
  </si>
  <si>
    <t>Iowa-Grant School District</t>
  </si>
  <si>
    <t>Ithaca School District</t>
  </si>
  <si>
    <t>Janesville School District</t>
  </si>
  <si>
    <t>Jefferson School District</t>
  </si>
  <si>
    <t>Johnson Creek School District</t>
  </si>
  <si>
    <t>Kaukauna Area School District</t>
  </si>
  <si>
    <t>Kenosha Common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</si>
  <si>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</si>
  <si>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</si>
  <si>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</si>
  <si>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</si>
  <si>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</si>
  <si>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Lac du Flambeau School District</t>
  </si>
  <si>
    <t>LaCrosse County Juvenile Detention</t>
  </si>
  <si>
    <t>LaCrosse School District</t>
  </si>
  <si>
    <t>Ladysmith School District</t>
  </si>
  <si>
    <t>LaFarge School District</t>
  </si>
  <si>
    <t>Lake Geneva Joint #1 School District</t>
  </si>
  <si>
    <t>Lake Geneva-Genoa UHS</t>
  </si>
  <si>
    <t>Lake Holcombe School District</t>
  </si>
  <si>
    <t>Lake Mills School District</t>
  </si>
  <si>
    <t>Lakeland Union High School District</t>
  </si>
  <si>
    <t>Lancaster Community School District</t>
  </si>
  <si>
    <t>Laona School District</t>
  </si>
  <si>
    <t>Lena Public School District</t>
  </si>
  <si>
    <t>Linn Joint #6 School District</t>
  </si>
  <si>
    <t>Little Chute School District</t>
  </si>
  <si>
    <t>Lodi School District</t>
  </si>
  <si>
    <t>Loyal School District</t>
  </si>
  <si>
    <t>Luck Joint School District</t>
  </si>
  <si>
    <t>Madison Metro School District</t>
  </si>
  <si>
    <t>Manawa School District</t>
  </si>
  <si>
    <t>Manitowoc Cty Regional Juvenile Det Cntr</t>
  </si>
  <si>
    <t>Manitowoc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</si>
  <si>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</si>
  <si>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</si>
  <si>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</si>
  <si>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</si>
  <si>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</si>
  <si>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</si>
  <si>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</si>
  <si>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School District</t>
  </si>
  <si>
    <t>Mauston School District</t>
  </si>
  <si>
    <t>McFarland School District</t>
  </si>
  <si>
    <t>Medford Area Public School District</t>
  </si>
  <si>
    <t>Mellen School District</t>
  </si>
  <si>
    <t>Melrose Mindoro School District</t>
  </si>
  <si>
    <t>Menasha Joint School District</t>
  </si>
  <si>
    <t>Menominee Indian School District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</si>
  <si>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</si>
  <si>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</si>
  <si>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</si>
  <si>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</si>
  <si>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</si>
  <si>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Middleton-Cross Plains School District</t>
  </si>
  <si>
    <t>Milton School District</t>
  </si>
  <si>
    <t>Milwaukee Academy of Science</t>
  </si>
  <si>
    <t>Milwaukee College Prep School</t>
  </si>
  <si>
    <t>Milwaukee County Mental Health Center</t>
  </si>
  <si>
    <t>Milwaukee Public School District</t>
  </si>
  <si>
    <t>Milwaukee Renaissance Academy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</si>
  <si>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</si>
  <si>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</si>
  <si>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</si>
  <si>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</si>
  <si>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</si>
  <si>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School District</t>
  </si>
  <si>
    <t>Montello School District</t>
  </si>
  <si>
    <t>Monticello School District</t>
  </si>
  <si>
    <t>Mosinee School District</t>
  </si>
  <si>
    <t>Mount Horeb Area School District</t>
  </si>
  <si>
    <t>N.W. Regional Juvenile Detention Center</t>
  </si>
  <si>
    <t>Neillsville School District</t>
  </si>
  <si>
    <t>Nekoosa School District</t>
  </si>
  <si>
    <t>New Auburn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</si>
  <si>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</si>
  <si>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</si>
  <si>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</si>
  <si>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</si>
  <si>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</si>
  <si>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Niagara School District</t>
  </si>
  <si>
    <t>Nicolet Union High School</t>
  </si>
  <si>
    <t>North Crawford School District</t>
  </si>
  <si>
    <t>North Fond du Lac School District</t>
  </si>
  <si>
    <t>Northwood School District</t>
  </si>
  <si>
    <t>Norwalk-Ontario-Wilton School District</t>
  </si>
  <si>
    <t>Oak Creek-Franklin School District</t>
  </si>
  <si>
    <t>Oakfield School District</t>
  </si>
  <si>
    <t>Oconomowoc Area School District</t>
  </si>
  <si>
    <t>Oconto Falls Public School District</t>
  </si>
  <si>
    <t>Omro School District</t>
  </si>
  <si>
    <t>Onalaska School District</t>
  </si>
  <si>
    <t>Oregon School District</t>
  </si>
  <si>
    <t>Osceola School District</t>
  </si>
  <si>
    <t>Oshkosh Area School District</t>
  </si>
  <si>
    <t>Osseo-Fairchild School District</t>
  </si>
  <si>
    <t>Outagamie Cty Sheriff Dept-Juvenile Det</t>
  </si>
  <si>
    <t>Owen-Withee School District</t>
  </si>
  <si>
    <t>Parkview School District</t>
  </si>
  <si>
    <t>Pecatonica Area Schools</t>
  </si>
  <si>
    <t>Pepin Area School District</t>
  </si>
  <si>
    <t>Peshtigo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</si>
  <si>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</si>
  <si>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</si>
  <si>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</si>
  <si>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</si>
  <si>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</si>
  <si>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Port Edwards School District</t>
  </si>
  <si>
    <t>Portage Community School District</t>
  </si>
  <si>
    <t>Potosi School District</t>
  </si>
  <si>
    <t>Poynette School District</t>
  </si>
  <si>
    <t>Prairie du Chien Area School District</t>
  </si>
  <si>
    <t>Prairie Farm Public School District</t>
  </si>
  <si>
    <t>Prentice School District</t>
  </si>
  <si>
    <t>Prescott School District</t>
  </si>
  <si>
    <t>Princeton School District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</si>
  <si>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</si>
  <si>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</si>
  <si>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</si>
  <si>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</si>
  <si>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</si>
  <si>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</si>
  <si>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Reedsburg School District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</si>
  <si>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</si>
  <si>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</si>
  <si>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</si>
  <si>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</si>
  <si>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</si>
  <si>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Rio Community School District</t>
  </si>
  <si>
    <t>Ripon School District</t>
  </si>
  <si>
    <t>River Falls School District</t>
  </si>
  <si>
    <t>River Ridge School District</t>
  </si>
  <si>
    <t>River Valley School District</t>
  </si>
  <si>
    <t>Riverdale School District</t>
  </si>
  <si>
    <t>Rock County Juvenile Detention Center</t>
  </si>
  <si>
    <t>Rosholt School District</t>
  </si>
  <si>
    <t>Royall School District</t>
  </si>
  <si>
    <t>Sauk Prairie School District</t>
  </si>
  <si>
    <t>School Early Development &amp; Achievement</t>
  </si>
  <si>
    <t>Seeds of Health Elementary</t>
  </si>
  <si>
    <t>Seneca School District</t>
  </si>
  <si>
    <t>Seymour Community School District</t>
  </si>
  <si>
    <t>Sharon Joint. #11 School District</t>
  </si>
  <si>
    <t>Shawano School District</t>
  </si>
  <si>
    <t>Sheboygan Area School District</t>
  </si>
  <si>
    <t>Sheboygan Falls School District</t>
  </si>
  <si>
    <t>Shell Lake School District</t>
  </si>
  <si>
    <t>Shiocton School District</t>
  </si>
  <si>
    <t>Shorewood School District</t>
  </si>
  <si>
    <t>Shullsburg School District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</si>
  <si>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</si>
  <si>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</si>
  <si>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</si>
  <si>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</si>
  <si>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</si>
  <si>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</si>
  <si>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Southern Door County School District</t>
  </si>
  <si>
    <t>Southwestern Wisconsin School District</t>
  </si>
  <si>
    <t>Sparta Area School District</t>
  </si>
  <si>
    <t>Spencer School District</t>
  </si>
  <si>
    <t>Spooner Area School District</t>
  </si>
  <si>
    <t>Spring Valley School District</t>
  </si>
  <si>
    <t>St. Croix Central School</t>
  </si>
  <si>
    <t>St. Croix Falls School District</t>
  </si>
  <si>
    <t>Stanley-Boyd School District</t>
  </si>
  <si>
    <t>Stevens Point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</si>
  <si>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</si>
  <si>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</si>
  <si>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</si>
  <si>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</si>
  <si>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</si>
  <si>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</si>
  <si>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</si>
  <si>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</si>
  <si>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</si>
  <si>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</si>
  <si>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</si>
  <si>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</si>
  <si>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Trevor-Wilmot Consolidated Grade School</t>
  </si>
  <si>
    <t>Tri-County Area School District</t>
  </si>
  <si>
    <t>Turtle Lake School District</t>
  </si>
  <si>
    <t>Twin Lakes #4 School District</t>
  </si>
  <si>
    <t>Two Rivers School District</t>
  </si>
  <si>
    <t>Union Grove Joint #1 School District</t>
  </si>
  <si>
    <t>Union Grove UHS</t>
  </si>
  <si>
    <t>Unity School District</t>
  </si>
  <si>
    <t>Urban Day School</t>
  </si>
  <si>
    <t>Valders Area School District</t>
  </si>
  <si>
    <t>Verona Area School District</t>
  </si>
  <si>
    <t>Viroqua Area School District</t>
  </si>
  <si>
    <t>Wabeno School District</t>
  </si>
  <si>
    <t>Walworth Joint School District #1</t>
  </si>
  <si>
    <t>Washburn School District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</si>
  <si>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</si>
  <si>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</si>
  <si>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</si>
  <si>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</si>
  <si>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</si>
  <si>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</si>
  <si>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</si>
  <si>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</si>
  <si>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</si>
  <si>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</si>
  <si>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</si>
  <si>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</si>
  <si>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Webster School District</t>
  </si>
  <si>
    <t>West Allis-West Milw School District</t>
  </si>
  <si>
    <t>West Bend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</si>
  <si>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</si>
  <si>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</si>
  <si>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</si>
  <si>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</si>
  <si>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</si>
  <si>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</si>
  <si>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White Lake School District</t>
  </si>
  <si>
    <t>Whitehall School District</t>
  </si>
  <si>
    <t>Whitewater Unified School District</t>
  </si>
  <si>
    <t>Wild Rose School District</t>
  </si>
  <si>
    <t>Wilmot Union High School District</t>
  </si>
  <si>
    <t>Winneconne Community School District</t>
  </si>
  <si>
    <t>Winter School District</t>
  </si>
  <si>
    <t>Wis School for the Deaf</t>
  </si>
  <si>
    <t>Wis School for Visually Handicapped</t>
  </si>
  <si>
    <t>Wisconsin Dells School District</t>
  </si>
  <si>
    <t>Wisconsin Heights School District</t>
  </si>
  <si>
    <t>Wisconsin Rapids School District</t>
  </si>
  <si>
    <t>Wittenberg-Birnamwood School District</t>
  </si>
  <si>
    <t>Wonewoc Center School District</t>
  </si>
  <si>
    <t>Woodruff Joint #1 School District</t>
  </si>
  <si>
    <t>Wrightstown Community School District</t>
  </si>
  <si>
    <t>Young Leaders Academy</t>
  </si>
  <si>
    <t>Agency Code</t>
  </si>
  <si>
    <t>#Free</t>
  </si>
  <si>
    <t># Reduced</t>
  </si>
  <si>
    <t>Enrollment</t>
  </si>
  <si>
    <t>Agency</t>
  </si>
  <si>
    <t>County</t>
  </si>
  <si>
    <t>Meals Free ADP</t>
  </si>
  <si>
    <t>Meals Reduced ADP</t>
  </si>
  <si>
    <t>Meals Full ADP</t>
  </si>
  <si>
    <t>Average Daily Participation</t>
  </si>
  <si>
    <t>% Free</t>
  </si>
  <si>
    <t>% Reduced</t>
  </si>
  <si>
    <t># F/R</t>
  </si>
  <si>
    <t>% F/R</t>
  </si>
  <si>
    <t>Total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</si>
  <si>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</si>
  <si>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</si>
  <si>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</si>
  <si>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</si>
  <si>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</si>
  <si>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</si>
  <si>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</si>
  <si>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</si>
  <si>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</si>
  <si>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</si>
  <si>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</si>
  <si>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</si>
  <si>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</si>
  <si>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</si>
  <si>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</si>
  <si>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</si>
  <si>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</si>
  <si>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</si>
  <si>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</si>
  <si>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</si>
  <si>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</si>
  <si>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</si>
  <si>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</si>
  <si>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</si>
  <si>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</si>
  <si>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</si>
  <si>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</si>
  <si>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</si>
  <si>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</si>
  <si>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</si>
  <si>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</si>
  <si>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</si>
  <si>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 Fayette</t>
  </si>
  <si>
    <t>Langlade</t>
  </si>
  <si>
    <t>Lincoln</t>
  </si>
  <si>
    <t>Manitowoc</t>
  </si>
  <si>
    <t>Marathon</t>
  </si>
  <si>
    <t>Marinette</t>
  </si>
  <si>
    <t>Marquette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</si>
  <si>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</si>
  <si>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</si>
  <si>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</si>
  <si>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</si>
  <si>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</si>
  <si>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</si>
  <si>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</si>
  <si>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</si>
  <si>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</si>
  <si>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</si>
  <si>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</si>
  <si>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</si>
  <si>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</si>
  <si>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</si>
  <si>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</si>
  <si>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</si>
  <si>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</si>
  <si>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</si>
  <si>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</si>
  <si>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</si>
  <si>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</si>
  <si>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</si>
  <si>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</si>
  <si>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</si>
  <si>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</si>
  <si>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</si>
  <si>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</si>
  <si>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</si>
  <si>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</si>
  <si>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</si>
  <si>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</si>
  <si>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</si>
  <si>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Menominee</t>
  </si>
  <si>
    <t>Agency Name</t>
  </si>
  <si>
    <t># Free</t>
  </si>
  <si>
    <t>Prentice House</t>
  </si>
  <si>
    <t>Assumption BVM School</t>
  </si>
  <si>
    <t>Family Services Residential Program</t>
  </si>
  <si>
    <t>Holy Cross School Board</t>
  </si>
  <si>
    <t>Redeemer Lutheran School</t>
  </si>
  <si>
    <t>St. Joseph School Inc</t>
  </si>
  <si>
    <t>Northwest Passage LTD</t>
  </si>
  <si>
    <t>St. Joseph's School</t>
  </si>
  <si>
    <t>Thorp Catholic School</t>
  </si>
  <si>
    <t>St. Jeromes School</t>
  </si>
  <si>
    <t>St. John's Lutheran School</t>
  </si>
  <si>
    <t>Akasha</t>
  </si>
  <si>
    <t>Operation Fresh Start, Inc.</t>
  </si>
  <si>
    <t>St. Stephen's Ev. Lutheran School</t>
  </si>
  <si>
    <t>Immanuel Lutheran High School</t>
  </si>
  <si>
    <t>St. Lawrence Seminary</t>
  </si>
  <si>
    <t>Orion Group Home</t>
  </si>
  <si>
    <t>St. Mary's School</t>
  </si>
  <si>
    <t>St. Marks Lutheran School</t>
  </si>
  <si>
    <t>Benet Lake Child/Adolescent Treatment</t>
  </si>
  <si>
    <t>Christian Life School</t>
  </si>
  <si>
    <t>Kenosha Human Development Services</t>
  </si>
  <si>
    <t>Blessed Sacrament School</t>
  </si>
  <si>
    <t>Cathedral School</t>
  </si>
  <si>
    <t>Chileda Institute, Inc.</t>
  </si>
  <si>
    <t>Franciscan Skemp Healthcare-Residential</t>
  </si>
  <si>
    <t>All Saints Catholic School</t>
  </si>
  <si>
    <t>Trinity Lutheran School</t>
  </si>
  <si>
    <t>St. Frances Cabrini School</t>
  </si>
  <si>
    <t>St. Francis DeSales School</t>
  </si>
  <si>
    <t>St. Francis Xavier School</t>
  </si>
  <si>
    <t>Alston's Preparatory Academy</t>
  </si>
  <si>
    <t>Atonement Lutheran School</t>
  </si>
  <si>
    <t>Blessed Savior Catholic School</t>
  </si>
  <si>
    <t>Calvary's Christian Academy School</t>
  </si>
  <si>
    <t>Carter School of Excellence</t>
  </si>
  <si>
    <t>Catholic East Elementary School</t>
  </si>
  <si>
    <t>CEO Leadership Academy</t>
  </si>
  <si>
    <t>Child Development Center of St Joseph</t>
  </si>
  <si>
    <t>Christian Faith Academyof HigherLearning</t>
  </si>
  <si>
    <t>Christ-St. Peter Lutheran School</t>
  </si>
  <si>
    <t>Clara Mohammed School, Inc.</t>
  </si>
  <si>
    <t>Concordia University School</t>
  </si>
  <si>
    <t>CrossTrainers Academy</t>
  </si>
  <si>
    <t>Daughters of the Father Christan Academy</t>
  </si>
  <si>
    <t>Destiny High School</t>
  </si>
  <si>
    <t>Emmaus Lutheran School</t>
  </si>
  <si>
    <t>Garden Homes Lutheran School</t>
  </si>
  <si>
    <t>Greater Holy Temple Christian Academy</t>
  </si>
  <si>
    <t>Harambee Community School</t>
  </si>
  <si>
    <t>Hickman's Academy Preparatory School</t>
  </si>
  <si>
    <t>Holy Redeemer Christian Academy</t>
  </si>
  <si>
    <t>Holy Wisdom Academy</t>
  </si>
  <si>
    <t>Hope Christian School</t>
  </si>
  <si>
    <t>HOPE Christian School - Fortis</t>
  </si>
  <si>
    <t>Indian Community School</t>
  </si>
  <si>
    <t>Institute of Technology and Academics</t>
  </si>
  <si>
    <t>Jared C. Bruce Academy, Inc.</t>
  </si>
  <si>
    <t>Lifeskills Academy</t>
  </si>
  <si>
    <t>Loyola Academy</t>
  </si>
  <si>
    <t>Messmer Catholic Schools</t>
  </si>
  <si>
    <t>Milwaukee Seventh-day Adventist School</t>
  </si>
  <si>
    <t>Mount Lebanon Lutheran School</t>
  </si>
  <si>
    <t>New Testament Christian Academy</t>
  </si>
  <si>
    <t>Northwest Catholic</t>
  </si>
  <si>
    <t>Northwest Lutheran School</t>
  </si>
  <si>
    <t>Notre Dame Middle School</t>
  </si>
  <si>
    <t>Our Lady Queen of Peace School</t>
  </si>
  <si>
    <t>Parklawn Christian Leadership Academy</t>
  </si>
  <si>
    <t>Prince of Peace School</t>
  </si>
  <si>
    <t>Right Step Inc.</t>
  </si>
  <si>
    <t>Risen Savior Lutheran School</t>
  </si>
  <si>
    <t>Sharon Junior Academy</t>
  </si>
  <si>
    <t>Sherman Park Lutheran School /Preschool</t>
  </si>
  <si>
    <t>Siloah Lutheran School</t>
  </si>
  <si>
    <t>Southeastern Youth &amp; Family Services Inc</t>
  </si>
  <si>
    <t>St. Adalbert School</t>
  </si>
  <si>
    <t>St. Aemilian-Lakeside Inc</t>
  </si>
  <si>
    <t>St. Anthony School</t>
  </si>
  <si>
    <t>St. Charles Youth &amp; Family Services</t>
  </si>
  <si>
    <t>St. Francis Children's Center</t>
  </si>
  <si>
    <t>St. Joan Antida High School</t>
  </si>
  <si>
    <t>St. John Kanty School</t>
  </si>
  <si>
    <t>St. Josaphat Basilica School</t>
  </si>
  <si>
    <t>St. Marcus Lutheran School</t>
  </si>
  <si>
    <t>St. Margaret Mary School</t>
  </si>
  <si>
    <t>St. Martini Lutheran School</t>
  </si>
  <si>
    <t>St. Peter Immanuel Lutheran School</t>
  </si>
  <si>
    <t>St. Philip's Lutheran School</t>
  </si>
  <si>
    <t>St. Rafael the Archangel</t>
  </si>
  <si>
    <t>St. Rose and St. Leo Catholic School</t>
  </si>
  <si>
    <t>St. Rose Youth &amp; Family Center, Inc</t>
  </si>
  <si>
    <t>St. Vincent Pallotti School</t>
  </si>
  <si>
    <t>The Margaret Howard Christian Leadership</t>
  </si>
  <si>
    <t>Victory Christian Academy</t>
  </si>
  <si>
    <t>Walker's Point Youth &amp; Family Center Inc</t>
  </si>
  <si>
    <t>Washington DuBois Christian Leadership</t>
  </si>
  <si>
    <t>Young Minds Preparatory, Inc</t>
  </si>
  <si>
    <t>Monroe Co. Shelter Care, Inc.</t>
  </si>
  <si>
    <t>St. Mary Catholic School</t>
  </si>
  <si>
    <t>Bethlehem Lutheran School</t>
  </si>
  <si>
    <t>Fox Valley Lutheran High School</t>
  </si>
  <si>
    <t>Oneida Nation School System</t>
  </si>
  <si>
    <t>St. Francis School</t>
  </si>
  <si>
    <t>St. Joseph Catholic School</t>
  </si>
  <si>
    <t>Cottonwood Group Home, Ltd.</t>
  </si>
  <si>
    <t>Stevens Point Area Catholic Schools</t>
  </si>
  <si>
    <t>Eagle School</t>
  </si>
  <si>
    <t>Brother Dutton School</t>
  </si>
  <si>
    <t>St. Anne's School</t>
  </si>
  <si>
    <t>Lac Courte Oreilles School</t>
  </si>
  <si>
    <t>St. Francis Solanus School</t>
  </si>
  <si>
    <t>LSS Homme Youth &amp; Family Programs</t>
  </si>
  <si>
    <t>Sacred Heart School</t>
  </si>
  <si>
    <t>St. Charles School</t>
  </si>
  <si>
    <t>Lad Lake, Inc.</t>
  </si>
  <si>
    <t>Norris Adolescent Center</t>
  </si>
  <si>
    <t>St. Paul Lutheran School</t>
  </si>
  <si>
    <t>St. Rose School</t>
  </si>
  <si>
    <t>Silvercrest Group Home</t>
  </si>
  <si>
    <t>Twin City Catholic Education</t>
  </si>
  <si>
    <t>Unified Catholic Schools</t>
  </si>
  <si>
    <t>Immanuel Lutheran School</t>
  </si>
  <si>
    <t>St. Paul's Ev. Lutheran School</t>
  </si>
  <si>
    <t>Menominee Tribal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</si>
</sst>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57" applyFont="1" applyAlignment="1">
      <alignment/>
    </xf>
    <xf numFmtId="9" fontId="0" fillId="0" borderId="0" xfId="57" applyFont="1" applyAlignment="1">
      <alignment/>
    </xf>
    <xf numFmtId="0" fontId="3" fillId="0" borderId="0" xfId="0" applyFont="1" applyAlignment="1">
      <alignment/>
    </xf>
    <xf numFmtId="9" fontId="3" fillId="0" borderId="0" xfId="57" applyFont="1" applyAlignment="1">
      <alignment/>
    </xf>
    <xf numFmtId="0" fontId="4" fillId="0" borderId="0" xfId="0" applyFont="1" applyAlignment="1">
      <alignment/>
    </xf>
    <xf numFmtId="9" fontId="4" fillId="0" borderId="0" xfId="57" applyFont="1" applyAlignment="1">
      <alignment/>
    </xf>
    <xf numFmtId="164" fontId="2" fillId="0" borderId="0" xfId="42" applyNumberFormat="1" applyFont="1" applyAlignment="1">
      <alignment/>
    </xf>
    <xf numFmtId="0" fontId="3" fillId="0" borderId="0" xfId="0" applyFont="1" applyAlignment="1">
      <alignment wrapText="1"/>
    </xf>
    <xf numFmtId="9" fontId="3" fillId="0" borderId="0" xfId="57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tabSelected="1" zoomScalePageLayoutView="0" workbookViewId="0" topLeftCell="A1">
      <pane ySplit="1" topLeftCell="A341" activePane="bottomLeft" state="frozen"/>
      <selection pane="topLeft" activeCell="C1" sqref="C1"/>
      <selection pane="bottomLeft" activeCell="D374" sqref="D374:L374"/>
    </sheetView>
  </sheetViews>
  <sheetFormatPr defaultColWidth="9.140625" defaultRowHeight="12.75"/>
  <cols>
    <col min="3" max="3" width="24.7109375" style="0" customWidth="1"/>
    <col min="4" max="5" width="11.28125" style="0" bestFit="1" customWidth="1"/>
    <col min="6" max="6" width="9.140625" style="3" customWidth="1"/>
    <col min="7" max="7" width="10.28125" style="0" bestFit="1" customWidth="1"/>
    <col min="8" max="8" width="9.140625" style="3" customWidth="1"/>
    <col min="9" max="9" width="11.28125" style="0" bestFit="1" customWidth="1"/>
    <col min="10" max="10" width="9.140625" style="3" customWidth="1"/>
    <col min="11" max="11" width="11.28125" style="0" bestFit="1" customWidth="1"/>
    <col min="12" max="14" width="10.28125" style="0" bestFit="1" customWidth="1"/>
  </cols>
  <sheetData>
    <row r="1" spans="1:14" s="1" customFormat="1" ht="15">
      <c r="A1" s="4" t="s">
        <v>375</v>
      </c>
      <c r="B1" s="4" t="s">
        <v>370</v>
      </c>
      <c r="C1" s="4" t="s">
        <v>374</v>
      </c>
      <c r="D1" s="4" t="s">
        <v>373</v>
      </c>
      <c r="E1" s="4" t="s">
        <v>371</v>
      </c>
      <c r="F1" s="5" t="s">
        <v>380</v>
      </c>
      <c r="G1" s="4" t="s">
        <v>372</v>
      </c>
      <c r="H1" s="5" t="s">
        <v>381</v>
      </c>
      <c r="I1" s="4" t="s">
        <v>382</v>
      </c>
      <c r="J1" s="5" t="s">
        <v>383</v>
      </c>
      <c r="K1" s="4" t="s">
        <v>379</v>
      </c>
      <c r="L1" s="4" t="s">
        <v>376</v>
      </c>
      <c r="M1" s="4" t="s">
        <v>377</v>
      </c>
      <c r="N1" s="4" t="s">
        <v>378</v>
      </c>
    </row>
    <row r="2" spans="1:14" ht="15">
      <c r="A2" s="6" t="s">
        <v>385</v>
      </c>
      <c r="B2" s="6">
        <v>10014</v>
      </c>
      <c r="C2" s="6" t="s">
        <v>2</v>
      </c>
      <c r="D2" s="6">
        <v>1817</v>
      </c>
      <c r="E2" s="6">
        <v>1072</v>
      </c>
      <c r="F2" s="7">
        <f aca="true" t="shared" si="0" ref="F2:F65">E2/D2</f>
        <v>0.5899834892680242</v>
      </c>
      <c r="G2" s="6">
        <v>168</v>
      </c>
      <c r="H2" s="7">
        <f aca="true" t="shared" si="1" ref="H2:H65">G2/D2</f>
        <v>0.09246009906439186</v>
      </c>
      <c r="I2" s="6">
        <f aca="true" t="shared" si="2" ref="I2:I65">G2+E2</f>
        <v>1240</v>
      </c>
      <c r="J2" s="7">
        <f aca="true" t="shared" si="3" ref="J2:J65">I2/D2</f>
        <v>0.682443588332416</v>
      </c>
      <c r="K2" s="6">
        <f aca="true" t="shared" si="4" ref="K2:K65">SUM(L2:N2)</f>
        <v>652</v>
      </c>
      <c r="L2" s="6">
        <v>497</v>
      </c>
      <c r="M2" s="6">
        <v>58</v>
      </c>
      <c r="N2" s="6">
        <v>97</v>
      </c>
    </row>
    <row r="3" spans="1:14" ht="15">
      <c r="A3" s="6" t="s">
        <v>386</v>
      </c>
      <c r="B3" s="6">
        <v>20170</v>
      </c>
      <c r="C3" s="6" t="s">
        <v>14</v>
      </c>
      <c r="D3" s="6">
        <v>2161</v>
      </c>
      <c r="E3" s="6">
        <v>1094</v>
      </c>
      <c r="F3" s="7">
        <f t="shared" si="0"/>
        <v>0.5062471078204535</v>
      </c>
      <c r="G3" s="6">
        <v>108</v>
      </c>
      <c r="H3" s="7">
        <f t="shared" si="1"/>
        <v>0.04997686256362795</v>
      </c>
      <c r="I3" s="6">
        <f t="shared" si="2"/>
        <v>1202</v>
      </c>
      <c r="J3" s="7">
        <f t="shared" si="3"/>
        <v>0.5562239703840814</v>
      </c>
      <c r="K3" s="6">
        <f t="shared" si="4"/>
        <v>291</v>
      </c>
      <c r="L3" s="6">
        <v>260</v>
      </c>
      <c r="M3" s="6">
        <v>8</v>
      </c>
      <c r="N3" s="6">
        <v>23</v>
      </c>
    </row>
    <row r="4" spans="1:14" ht="15">
      <c r="A4" s="6" t="s">
        <v>386</v>
      </c>
      <c r="B4" s="6">
        <v>20840</v>
      </c>
      <c r="C4" s="6" t="s">
        <v>48</v>
      </c>
      <c r="D4" s="6">
        <v>214</v>
      </c>
      <c r="E4" s="6">
        <v>102</v>
      </c>
      <c r="F4" s="7">
        <f t="shared" si="0"/>
        <v>0.4766355140186916</v>
      </c>
      <c r="G4" s="6">
        <v>31</v>
      </c>
      <c r="H4" s="7">
        <f t="shared" si="1"/>
        <v>0.14485981308411214</v>
      </c>
      <c r="I4" s="6">
        <f t="shared" si="2"/>
        <v>133</v>
      </c>
      <c r="J4" s="7">
        <f t="shared" si="3"/>
        <v>0.6214953271028038</v>
      </c>
      <c r="K4" s="6">
        <f t="shared" si="4"/>
        <v>88</v>
      </c>
      <c r="L4" s="6">
        <v>54</v>
      </c>
      <c r="M4" s="6">
        <v>13</v>
      </c>
      <c r="N4" s="6">
        <v>21</v>
      </c>
    </row>
    <row r="5" spans="1:14" ht="15">
      <c r="A5" s="6" t="s">
        <v>386</v>
      </c>
      <c r="B5" s="6">
        <v>23427</v>
      </c>
      <c r="C5" s="6" t="s">
        <v>184</v>
      </c>
      <c r="D5" s="6">
        <v>298</v>
      </c>
      <c r="E5" s="6">
        <v>145</v>
      </c>
      <c r="F5" s="7">
        <f t="shared" si="0"/>
        <v>0.4865771812080537</v>
      </c>
      <c r="G5" s="6">
        <v>33</v>
      </c>
      <c r="H5" s="7">
        <f t="shared" si="1"/>
        <v>0.11073825503355705</v>
      </c>
      <c r="I5" s="6">
        <f t="shared" si="2"/>
        <v>178</v>
      </c>
      <c r="J5" s="7">
        <f t="shared" si="3"/>
        <v>0.5973154362416108</v>
      </c>
      <c r="K5" s="6">
        <f t="shared" si="4"/>
        <v>129</v>
      </c>
      <c r="L5" s="6">
        <v>74</v>
      </c>
      <c r="M5" s="6">
        <v>13</v>
      </c>
      <c r="N5" s="6">
        <v>42</v>
      </c>
    </row>
    <row r="6" spans="1:14" ht="15">
      <c r="A6" s="6" t="s">
        <v>387</v>
      </c>
      <c r="B6" s="6">
        <v>30308</v>
      </c>
      <c r="C6" s="6" t="s">
        <v>22</v>
      </c>
      <c r="D6" s="6">
        <v>959</v>
      </c>
      <c r="E6" s="6">
        <v>468</v>
      </c>
      <c r="F6" s="7">
        <f t="shared" si="0"/>
        <v>0.4880083420229406</v>
      </c>
      <c r="G6" s="6">
        <v>104</v>
      </c>
      <c r="H6" s="7">
        <f t="shared" si="1"/>
        <v>0.10844629822732013</v>
      </c>
      <c r="I6" s="6">
        <f t="shared" si="2"/>
        <v>572</v>
      </c>
      <c r="J6" s="7">
        <f t="shared" si="3"/>
        <v>0.5964546402502607</v>
      </c>
      <c r="K6" s="6">
        <f t="shared" si="4"/>
        <v>196</v>
      </c>
      <c r="L6" s="6">
        <v>146</v>
      </c>
      <c r="M6" s="6">
        <v>25</v>
      </c>
      <c r="N6" s="6">
        <v>25</v>
      </c>
    </row>
    <row r="7" spans="1:14" ht="15">
      <c r="A7" s="6" t="s">
        <v>387</v>
      </c>
      <c r="B7" s="6">
        <v>30903</v>
      </c>
      <c r="C7" s="6" t="s">
        <v>52</v>
      </c>
      <c r="D7" s="6">
        <v>917</v>
      </c>
      <c r="E7" s="6">
        <v>345</v>
      </c>
      <c r="F7" s="7">
        <f t="shared" si="0"/>
        <v>0.376226826608506</v>
      </c>
      <c r="G7" s="6">
        <v>103</v>
      </c>
      <c r="H7" s="7">
        <f t="shared" si="1"/>
        <v>0.11232279171210469</v>
      </c>
      <c r="I7" s="6">
        <f t="shared" si="2"/>
        <v>448</v>
      </c>
      <c r="J7" s="7">
        <f t="shared" si="3"/>
        <v>0.48854961832061067</v>
      </c>
      <c r="K7" s="6">
        <f t="shared" si="4"/>
        <v>230</v>
      </c>
      <c r="L7" s="6">
        <v>124</v>
      </c>
      <c r="M7" s="6">
        <v>24</v>
      </c>
      <c r="N7" s="6">
        <v>82</v>
      </c>
    </row>
    <row r="8" spans="1:14" ht="15">
      <c r="A8" s="6" t="s">
        <v>387</v>
      </c>
      <c r="B8" s="6">
        <v>31080</v>
      </c>
      <c r="C8" s="6" t="s">
        <v>59</v>
      </c>
      <c r="D8" s="6">
        <v>2200</v>
      </c>
      <c r="E8" s="6">
        <v>846</v>
      </c>
      <c r="F8" s="7">
        <f t="shared" si="0"/>
        <v>0.3845454545454545</v>
      </c>
      <c r="G8" s="6">
        <v>176</v>
      </c>
      <c r="H8" s="7">
        <f t="shared" si="1"/>
        <v>0.08</v>
      </c>
      <c r="I8" s="6">
        <f t="shared" si="2"/>
        <v>1022</v>
      </c>
      <c r="J8" s="7">
        <f t="shared" si="3"/>
        <v>0.46454545454545454</v>
      </c>
      <c r="K8" s="6">
        <f t="shared" si="4"/>
        <v>305</v>
      </c>
      <c r="L8" s="6">
        <v>209</v>
      </c>
      <c r="M8" s="6">
        <v>25</v>
      </c>
      <c r="N8" s="6">
        <v>71</v>
      </c>
    </row>
    <row r="9" spans="1:14" ht="15">
      <c r="A9" s="6" t="s">
        <v>387</v>
      </c>
      <c r="B9" s="6">
        <v>31260</v>
      </c>
      <c r="C9" s="6" t="s">
        <v>74</v>
      </c>
      <c r="D9" s="6">
        <v>941</v>
      </c>
      <c r="E9" s="6">
        <v>415</v>
      </c>
      <c r="F9" s="7">
        <f t="shared" si="0"/>
        <v>0.4410201912858661</v>
      </c>
      <c r="G9" s="6">
        <v>67</v>
      </c>
      <c r="H9" s="7">
        <f t="shared" si="1"/>
        <v>0.07120085015940489</v>
      </c>
      <c r="I9" s="6">
        <f t="shared" si="2"/>
        <v>482</v>
      </c>
      <c r="J9" s="7">
        <f t="shared" si="3"/>
        <v>0.512221041445271</v>
      </c>
      <c r="K9" s="6">
        <f t="shared" si="4"/>
        <v>227</v>
      </c>
      <c r="L9" s="6">
        <v>146</v>
      </c>
      <c r="M9" s="6">
        <v>17</v>
      </c>
      <c r="N9" s="6">
        <v>64</v>
      </c>
    </row>
    <row r="10" spans="1:14" ht="15">
      <c r="A10" s="6" t="s">
        <v>387</v>
      </c>
      <c r="B10" s="6">
        <v>34557</v>
      </c>
      <c r="C10" s="6" t="s">
        <v>251</v>
      </c>
      <c r="D10" s="6">
        <v>324</v>
      </c>
      <c r="E10" s="6">
        <v>115</v>
      </c>
      <c r="F10" s="7">
        <f t="shared" si="0"/>
        <v>0.3549382716049383</v>
      </c>
      <c r="G10" s="6">
        <v>45</v>
      </c>
      <c r="H10" s="7">
        <f t="shared" si="1"/>
        <v>0.1388888888888889</v>
      </c>
      <c r="I10" s="6">
        <f t="shared" si="2"/>
        <v>160</v>
      </c>
      <c r="J10" s="7">
        <f t="shared" si="3"/>
        <v>0.49382716049382713</v>
      </c>
      <c r="K10" s="6">
        <f t="shared" si="4"/>
        <v>104</v>
      </c>
      <c r="L10" s="6">
        <v>51</v>
      </c>
      <c r="M10" s="6">
        <v>15</v>
      </c>
      <c r="N10" s="6">
        <v>38</v>
      </c>
    </row>
    <row r="11" spans="1:14" ht="15">
      <c r="A11" s="6" t="s">
        <v>387</v>
      </c>
      <c r="B11" s="6">
        <v>34802</v>
      </c>
      <c r="C11" s="6" t="s">
        <v>264</v>
      </c>
      <c r="D11" s="6">
        <v>2166</v>
      </c>
      <c r="E11" s="6">
        <v>761</v>
      </c>
      <c r="F11" s="7">
        <f t="shared" si="0"/>
        <v>0.3513388734995383</v>
      </c>
      <c r="G11" s="6">
        <v>190</v>
      </c>
      <c r="H11" s="7">
        <f t="shared" si="1"/>
        <v>0.08771929824561403</v>
      </c>
      <c r="I11" s="6">
        <f t="shared" si="2"/>
        <v>951</v>
      </c>
      <c r="J11" s="7">
        <f t="shared" si="3"/>
        <v>0.4390581717451524</v>
      </c>
      <c r="K11" s="6">
        <f t="shared" si="4"/>
        <v>292</v>
      </c>
      <c r="L11" s="6">
        <v>198</v>
      </c>
      <c r="M11" s="6">
        <v>40</v>
      </c>
      <c r="N11" s="6">
        <v>54</v>
      </c>
    </row>
    <row r="12" spans="1:14" ht="15">
      <c r="A12" s="6" t="s">
        <v>387</v>
      </c>
      <c r="B12" s="6">
        <v>35810</v>
      </c>
      <c r="C12" s="6" t="s">
        <v>319</v>
      </c>
      <c r="D12" s="6">
        <v>463</v>
      </c>
      <c r="E12" s="6">
        <v>226</v>
      </c>
      <c r="F12" s="7">
        <f t="shared" si="0"/>
        <v>0.48812095032397407</v>
      </c>
      <c r="G12" s="6">
        <v>40</v>
      </c>
      <c r="H12" s="7">
        <f t="shared" si="1"/>
        <v>0.08639308855291576</v>
      </c>
      <c r="I12" s="6">
        <f t="shared" si="2"/>
        <v>266</v>
      </c>
      <c r="J12" s="7">
        <f t="shared" si="3"/>
        <v>0.5745140388768899</v>
      </c>
      <c r="K12" s="6">
        <f t="shared" si="4"/>
        <v>115</v>
      </c>
      <c r="L12" s="6">
        <v>73</v>
      </c>
      <c r="M12" s="6">
        <v>9</v>
      </c>
      <c r="N12" s="6">
        <v>33</v>
      </c>
    </row>
    <row r="13" spans="1:14" ht="15">
      <c r="A13" s="6" t="s">
        <v>388</v>
      </c>
      <c r="B13" s="6">
        <v>40315</v>
      </c>
      <c r="C13" s="6" t="s">
        <v>23</v>
      </c>
      <c r="D13" s="6">
        <v>406</v>
      </c>
      <c r="E13" s="6">
        <v>295</v>
      </c>
      <c r="F13" s="7">
        <f t="shared" si="0"/>
        <v>0.7266009852216748</v>
      </c>
      <c r="G13" s="6">
        <v>29</v>
      </c>
      <c r="H13" s="7">
        <f t="shared" si="1"/>
        <v>0.07142857142857142</v>
      </c>
      <c r="I13" s="6">
        <f t="shared" si="2"/>
        <v>324</v>
      </c>
      <c r="J13" s="7">
        <f t="shared" si="3"/>
        <v>0.7980295566502463</v>
      </c>
      <c r="K13" s="6">
        <f t="shared" si="4"/>
        <v>236</v>
      </c>
      <c r="L13" s="6">
        <v>178</v>
      </c>
      <c r="M13" s="6">
        <v>13</v>
      </c>
      <c r="N13" s="6">
        <v>45</v>
      </c>
    </row>
    <row r="14" spans="1:14" ht="15">
      <c r="A14" s="6" t="s">
        <v>388</v>
      </c>
      <c r="B14" s="6">
        <v>41491</v>
      </c>
      <c r="C14" s="6" t="s">
        <v>86</v>
      </c>
      <c r="D14" s="6">
        <v>432</v>
      </c>
      <c r="E14" s="6">
        <v>183</v>
      </c>
      <c r="F14" s="7">
        <f t="shared" si="0"/>
        <v>0.4236111111111111</v>
      </c>
      <c r="G14" s="6">
        <v>43</v>
      </c>
      <c r="H14" s="7">
        <f t="shared" si="1"/>
        <v>0.09953703703703703</v>
      </c>
      <c r="I14" s="6">
        <f t="shared" si="2"/>
        <v>226</v>
      </c>
      <c r="J14" s="7">
        <f t="shared" si="3"/>
        <v>0.5231481481481481</v>
      </c>
      <c r="K14" s="6">
        <f t="shared" si="4"/>
        <v>116</v>
      </c>
      <c r="L14" s="6">
        <v>33</v>
      </c>
      <c r="M14" s="6">
        <v>16</v>
      </c>
      <c r="N14" s="6">
        <v>67</v>
      </c>
    </row>
    <row r="15" spans="1:14" ht="15">
      <c r="A15" s="6" t="s">
        <v>388</v>
      </c>
      <c r="B15" s="6">
        <v>44522</v>
      </c>
      <c r="C15" s="6" t="s">
        <v>294</v>
      </c>
      <c r="D15" s="6">
        <v>156</v>
      </c>
      <c r="E15" s="6">
        <v>76</v>
      </c>
      <c r="F15" s="7">
        <f t="shared" si="0"/>
        <v>0.48717948717948717</v>
      </c>
      <c r="G15" s="6">
        <v>24</v>
      </c>
      <c r="H15" s="7">
        <f t="shared" si="1"/>
        <v>0.15384615384615385</v>
      </c>
      <c r="I15" s="6">
        <f t="shared" si="2"/>
        <v>100</v>
      </c>
      <c r="J15" s="7">
        <f t="shared" si="3"/>
        <v>0.6410256410256411</v>
      </c>
      <c r="K15" s="6">
        <f t="shared" si="4"/>
        <v>68</v>
      </c>
      <c r="L15" s="6">
        <v>44</v>
      </c>
      <c r="M15" s="6">
        <v>7</v>
      </c>
      <c r="N15" s="6">
        <v>17</v>
      </c>
    </row>
    <row r="16" spans="1:14" ht="15">
      <c r="A16" s="6" t="s">
        <v>388</v>
      </c>
      <c r="B16" s="6">
        <v>46027</v>
      </c>
      <c r="C16" s="6" t="s">
        <v>331</v>
      </c>
      <c r="D16" s="6">
        <v>535</v>
      </c>
      <c r="E16" s="6">
        <v>175</v>
      </c>
      <c r="F16" s="7">
        <f t="shared" si="0"/>
        <v>0.32710280373831774</v>
      </c>
      <c r="G16" s="6">
        <v>59</v>
      </c>
      <c r="H16" s="7">
        <f t="shared" si="1"/>
        <v>0.1102803738317757</v>
      </c>
      <c r="I16" s="6">
        <f t="shared" si="2"/>
        <v>234</v>
      </c>
      <c r="J16" s="7">
        <f t="shared" si="3"/>
        <v>0.4373831775700935</v>
      </c>
      <c r="K16" s="6">
        <f t="shared" si="4"/>
        <v>60</v>
      </c>
      <c r="L16" s="6">
        <v>34</v>
      </c>
      <c r="M16" s="6">
        <v>8</v>
      </c>
      <c r="N16" s="6">
        <v>18</v>
      </c>
    </row>
    <row r="17" spans="1:14" ht="15">
      <c r="A17" s="6" t="s">
        <v>389</v>
      </c>
      <c r="B17" s="6">
        <v>50182</v>
      </c>
      <c r="C17" s="6" t="s">
        <v>15</v>
      </c>
      <c r="D17" s="6">
        <v>2985</v>
      </c>
      <c r="E17" s="6">
        <v>649</v>
      </c>
      <c r="F17" s="7">
        <f t="shared" si="0"/>
        <v>0.21742043551088777</v>
      </c>
      <c r="G17" s="6">
        <v>137</v>
      </c>
      <c r="H17" s="7">
        <f t="shared" si="1"/>
        <v>0.04589614740368509</v>
      </c>
      <c r="I17" s="6">
        <f t="shared" si="2"/>
        <v>786</v>
      </c>
      <c r="J17" s="7">
        <f t="shared" si="3"/>
        <v>0.2633165829145729</v>
      </c>
      <c r="K17" s="6">
        <f t="shared" si="4"/>
        <v>212</v>
      </c>
      <c r="L17" s="6">
        <v>168</v>
      </c>
      <c r="M17" s="6">
        <v>13</v>
      </c>
      <c r="N17" s="6">
        <v>31</v>
      </c>
    </row>
    <row r="18" spans="1:14" ht="15">
      <c r="A18" s="6" t="s">
        <v>389</v>
      </c>
      <c r="B18" s="6">
        <v>51058</v>
      </c>
      <c r="C18" s="6" t="s">
        <v>42</v>
      </c>
      <c r="D18" s="6">
        <v>122</v>
      </c>
      <c r="E18" s="6">
        <v>24</v>
      </c>
      <c r="F18" s="7">
        <f t="shared" si="0"/>
        <v>0.19672131147540983</v>
      </c>
      <c r="G18" s="6">
        <v>8</v>
      </c>
      <c r="H18" s="7">
        <f t="shared" si="1"/>
        <v>0.06557377049180328</v>
      </c>
      <c r="I18" s="6">
        <f t="shared" si="2"/>
        <v>32</v>
      </c>
      <c r="J18" s="7">
        <f t="shared" si="3"/>
        <v>0.26229508196721313</v>
      </c>
      <c r="K18" s="6">
        <f t="shared" si="4"/>
        <v>31</v>
      </c>
      <c r="L18" s="6">
        <v>9</v>
      </c>
      <c r="M18" s="6">
        <v>4</v>
      </c>
      <c r="N18" s="6">
        <v>18</v>
      </c>
    </row>
    <row r="19" spans="1:14" ht="15">
      <c r="A19" s="6" t="s">
        <v>389</v>
      </c>
      <c r="B19" s="6">
        <v>53967</v>
      </c>
      <c r="C19" s="6" t="s">
        <v>43</v>
      </c>
      <c r="D19" s="6">
        <v>26</v>
      </c>
      <c r="E19" s="6">
        <v>26</v>
      </c>
      <c r="F19" s="7">
        <f t="shared" si="0"/>
        <v>1</v>
      </c>
      <c r="G19" s="6">
        <v>0</v>
      </c>
      <c r="H19" s="7">
        <f t="shared" si="1"/>
        <v>0</v>
      </c>
      <c r="I19" s="6">
        <f t="shared" si="2"/>
        <v>26</v>
      </c>
      <c r="J19" s="7">
        <f t="shared" si="3"/>
        <v>1</v>
      </c>
      <c r="K19" s="6">
        <f t="shared" si="4"/>
        <v>21</v>
      </c>
      <c r="L19" s="6">
        <v>21</v>
      </c>
      <c r="M19" s="6">
        <v>0</v>
      </c>
      <c r="N19" s="6">
        <v>0</v>
      </c>
    </row>
    <row r="20" spans="1:14" ht="15">
      <c r="A20" s="6" t="s">
        <v>389</v>
      </c>
      <c r="B20" s="6">
        <v>51407</v>
      </c>
      <c r="C20" s="6" t="s">
        <v>79</v>
      </c>
      <c r="D20" s="6">
        <v>1452</v>
      </c>
      <c r="E20" s="6">
        <v>198</v>
      </c>
      <c r="F20" s="7">
        <f t="shared" si="0"/>
        <v>0.13636363636363635</v>
      </c>
      <c r="G20" s="6">
        <v>55</v>
      </c>
      <c r="H20" s="7">
        <f t="shared" si="1"/>
        <v>0.03787878787878788</v>
      </c>
      <c r="I20" s="6">
        <f t="shared" si="2"/>
        <v>253</v>
      </c>
      <c r="J20" s="7">
        <f t="shared" si="3"/>
        <v>0.17424242424242425</v>
      </c>
      <c r="K20" s="6">
        <f t="shared" si="4"/>
        <v>96</v>
      </c>
      <c r="L20" s="6">
        <v>41</v>
      </c>
      <c r="M20" s="6">
        <v>9</v>
      </c>
      <c r="N20" s="6">
        <v>46</v>
      </c>
    </row>
    <row r="21" spans="1:14" ht="15">
      <c r="A21" s="6" t="s">
        <v>389</v>
      </c>
      <c r="B21" s="6">
        <v>52289</v>
      </c>
      <c r="C21" s="6" t="s">
        <v>117</v>
      </c>
      <c r="D21" s="6">
        <v>20082</v>
      </c>
      <c r="E21" s="6">
        <v>10190</v>
      </c>
      <c r="F21" s="7">
        <f t="shared" si="0"/>
        <v>0.5074195797231351</v>
      </c>
      <c r="G21" s="6">
        <v>1338</v>
      </c>
      <c r="H21" s="7">
        <f t="shared" si="1"/>
        <v>0.06662682999701225</v>
      </c>
      <c r="I21" s="6">
        <f t="shared" si="2"/>
        <v>11528</v>
      </c>
      <c r="J21" s="7">
        <f t="shared" si="3"/>
        <v>0.5740464097201474</v>
      </c>
      <c r="K21" s="6">
        <f t="shared" si="4"/>
        <v>3541</v>
      </c>
      <c r="L21" s="6">
        <v>3061</v>
      </c>
      <c r="M21" s="6">
        <v>207</v>
      </c>
      <c r="N21" s="6">
        <v>273</v>
      </c>
    </row>
    <row r="22" spans="1:14" ht="15">
      <c r="A22" s="6" t="s">
        <v>389</v>
      </c>
      <c r="B22" s="6">
        <v>52604</v>
      </c>
      <c r="C22" s="6" t="s">
        <v>133</v>
      </c>
      <c r="D22" s="6">
        <v>5346</v>
      </c>
      <c r="E22" s="6">
        <v>868</v>
      </c>
      <c r="F22" s="7">
        <f t="shared" si="0"/>
        <v>0.16236438458660682</v>
      </c>
      <c r="G22" s="6">
        <v>155</v>
      </c>
      <c r="H22" s="7">
        <f t="shared" si="1"/>
        <v>0.028993640104751216</v>
      </c>
      <c r="I22" s="6">
        <f t="shared" si="2"/>
        <v>1023</v>
      </c>
      <c r="J22" s="7">
        <f t="shared" si="3"/>
        <v>0.19135802469135801</v>
      </c>
      <c r="K22" s="6">
        <f t="shared" si="4"/>
        <v>467</v>
      </c>
      <c r="L22" s="6">
        <v>250</v>
      </c>
      <c r="M22" s="6">
        <v>34</v>
      </c>
      <c r="N22" s="6">
        <v>183</v>
      </c>
    </row>
    <row r="23" spans="1:14" ht="15">
      <c r="A23" s="6" t="s">
        <v>389</v>
      </c>
      <c r="B23" s="6">
        <v>54613</v>
      </c>
      <c r="C23" s="6" t="s">
        <v>255</v>
      </c>
      <c r="D23" s="6">
        <v>1682</v>
      </c>
      <c r="E23" s="6">
        <v>596</v>
      </c>
      <c r="F23" s="7">
        <f t="shared" si="0"/>
        <v>0.35434007134363854</v>
      </c>
      <c r="G23" s="6">
        <v>187</v>
      </c>
      <c r="H23" s="7">
        <f t="shared" si="1"/>
        <v>0.11117717003567182</v>
      </c>
      <c r="I23" s="6">
        <f t="shared" si="2"/>
        <v>783</v>
      </c>
      <c r="J23" s="7">
        <f t="shared" si="3"/>
        <v>0.46551724137931033</v>
      </c>
      <c r="K23" s="6">
        <f t="shared" si="4"/>
        <v>270</v>
      </c>
      <c r="L23" s="6">
        <v>165</v>
      </c>
      <c r="M23" s="6">
        <v>41</v>
      </c>
      <c r="N23" s="6">
        <v>64</v>
      </c>
    </row>
    <row r="24" spans="1:14" ht="15">
      <c r="A24" s="6" t="s">
        <v>389</v>
      </c>
      <c r="B24" s="6">
        <v>56734</v>
      </c>
      <c r="C24" s="6" t="s">
        <v>368</v>
      </c>
      <c r="D24" s="6">
        <v>1332</v>
      </c>
      <c r="E24" s="6">
        <v>225</v>
      </c>
      <c r="F24" s="7">
        <f t="shared" si="0"/>
        <v>0.16891891891891891</v>
      </c>
      <c r="G24" s="6">
        <v>70</v>
      </c>
      <c r="H24" s="7">
        <f t="shared" si="1"/>
        <v>0.052552552552552555</v>
      </c>
      <c r="I24" s="6">
        <f t="shared" si="2"/>
        <v>295</v>
      </c>
      <c r="J24" s="7">
        <f t="shared" si="3"/>
        <v>0.22147147147147148</v>
      </c>
      <c r="K24" s="6">
        <f t="shared" si="4"/>
        <v>64</v>
      </c>
      <c r="L24" s="6">
        <v>38</v>
      </c>
      <c r="M24" s="6">
        <v>9</v>
      </c>
      <c r="N24" s="6">
        <v>17</v>
      </c>
    </row>
    <row r="25" spans="1:14" ht="15">
      <c r="A25" s="6" t="s">
        <v>390</v>
      </c>
      <c r="B25" s="6">
        <v>60084</v>
      </c>
      <c r="C25" s="6" t="s">
        <v>6</v>
      </c>
      <c r="D25" s="6">
        <v>277</v>
      </c>
      <c r="E25" s="6">
        <v>76</v>
      </c>
      <c r="F25" s="7">
        <f t="shared" si="0"/>
        <v>0.2743682310469314</v>
      </c>
      <c r="G25" s="6">
        <v>29</v>
      </c>
      <c r="H25" s="7">
        <f t="shared" si="1"/>
        <v>0.10469314079422383</v>
      </c>
      <c r="I25" s="6">
        <f t="shared" si="2"/>
        <v>105</v>
      </c>
      <c r="J25" s="7">
        <f t="shared" si="3"/>
        <v>0.37906137184115524</v>
      </c>
      <c r="K25" s="6">
        <f t="shared" si="4"/>
        <v>93</v>
      </c>
      <c r="L25" s="6">
        <v>33</v>
      </c>
      <c r="M25" s="6">
        <v>9</v>
      </c>
      <c r="N25" s="6">
        <v>51</v>
      </c>
    </row>
    <row r="26" spans="1:14" ht="15">
      <c r="A26" s="6" t="s">
        <v>390</v>
      </c>
      <c r="B26" s="6">
        <v>61155</v>
      </c>
      <c r="C26" s="6" t="s">
        <v>65</v>
      </c>
      <c r="D26" s="6">
        <v>666</v>
      </c>
      <c r="E26" s="6">
        <v>146</v>
      </c>
      <c r="F26" s="7">
        <f t="shared" si="0"/>
        <v>0.21921921921921922</v>
      </c>
      <c r="G26" s="6">
        <v>61</v>
      </c>
      <c r="H26" s="7">
        <f t="shared" si="1"/>
        <v>0.0915915915915916</v>
      </c>
      <c r="I26" s="6">
        <f t="shared" si="2"/>
        <v>207</v>
      </c>
      <c r="J26" s="7">
        <f t="shared" si="3"/>
        <v>0.3108108108108108</v>
      </c>
      <c r="K26" s="6">
        <f t="shared" si="4"/>
        <v>178</v>
      </c>
      <c r="L26" s="6">
        <v>67</v>
      </c>
      <c r="M26" s="6">
        <v>23</v>
      </c>
      <c r="N26" s="6">
        <v>88</v>
      </c>
    </row>
    <row r="27" spans="1:14" ht="15">
      <c r="A27" s="6" t="s">
        <v>390</v>
      </c>
      <c r="B27" s="6">
        <v>62142</v>
      </c>
      <c r="C27" s="6" t="s">
        <v>112</v>
      </c>
      <c r="D27" s="6">
        <v>182</v>
      </c>
      <c r="E27" s="6">
        <v>53</v>
      </c>
      <c r="F27" s="7">
        <f t="shared" si="0"/>
        <v>0.29120879120879123</v>
      </c>
      <c r="G27" s="6">
        <v>14</v>
      </c>
      <c r="H27" s="7">
        <f t="shared" si="1"/>
        <v>0.07692307692307693</v>
      </c>
      <c r="I27" s="6">
        <f t="shared" si="2"/>
        <v>67</v>
      </c>
      <c r="J27" s="7">
        <f t="shared" si="3"/>
        <v>0.36813186813186816</v>
      </c>
      <c r="K27" s="6">
        <f t="shared" si="4"/>
        <v>37</v>
      </c>
      <c r="L27" s="6">
        <v>17</v>
      </c>
      <c r="M27" s="6">
        <v>2</v>
      </c>
      <c r="N27" s="6">
        <v>18</v>
      </c>
    </row>
    <row r="28" spans="1:14" ht="15">
      <c r="A28" s="6" t="s">
        <v>390</v>
      </c>
      <c r="B28" s="6">
        <v>63668</v>
      </c>
      <c r="C28" s="6" t="s">
        <v>203</v>
      </c>
      <c r="D28" s="6">
        <v>965</v>
      </c>
      <c r="E28" s="6">
        <v>298</v>
      </c>
      <c r="F28" s="7">
        <f t="shared" si="0"/>
        <v>0.3088082901554404</v>
      </c>
      <c r="G28" s="6">
        <v>74</v>
      </c>
      <c r="H28" s="7">
        <f t="shared" si="1"/>
        <v>0.0766839378238342</v>
      </c>
      <c r="I28" s="6">
        <f t="shared" si="2"/>
        <v>372</v>
      </c>
      <c r="J28" s="7">
        <f t="shared" si="3"/>
        <v>0.3854922279792746</v>
      </c>
      <c r="K28" s="6">
        <f t="shared" si="4"/>
        <v>162</v>
      </c>
      <c r="L28" s="6">
        <v>107</v>
      </c>
      <c r="M28" s="6">
        <v>16</v>
      </c>
      <c r="N28" s="6">
        <v>39</v>
      </c>
    </row>
    <row r="29" spans="1:14" ht="15">
      <c r="A29" s="6" t="s">
        <v>391</v>
      </c>
      <c r="B29" s="6">
        <v>72233</v>
      </c>
      <c r="C29" s="6" t="s">
        <v>116</v>
      </c>
      <c r="D29" s="6">
        <v>904</v>
      </c>
      <c r="E29" s="6">
        <v>313</v>
      </c>
      <c r="F29" s="7">
        <f t="shared" si="0"/>
        <v>0.34623893805309736</v>
      </c>
      <c r="G29" s="6">
        <v>77</v>
      </c>
      <c r="H29" s="7">
        <f t="shared" si="1"/>
        <v>0.08517699115044247</v>
      </c>
      <c r="I29" s="6">
        <f t="shared" si="2"/>
        <v>390</v>
      </c>
      <c r="J29" s="7">
        <f t="shared" si="3"/>
        <v>0.4314159292035398</v>
      </c>
      <c r="K29" s="6">
        <f t="shared" si="4"/>
        <v>530</v>
      </c>
      <c r="L29" s="6">
        <v>221</v>
      </c>
      <c r="M29" s="6">
        <v>50</v>
      </c>
      <c r="N29" s="6">
        <v>259</v>
      </c>
    </row>
    <row r="30" spans="1:14" ht="15">
      <c r="A30" s="6" t="s">
        <v>391</v>
      </c>
      <c r="B30" s="6">
        <v>75376</v>
      </c>
      <c r="C30" s="6" t="s">
        <v>289</v>
      </c>
      <c r="D30" s="6">
        <v>469</v>
      </c>
      <c r="E30" s="6">
        <v>286</v>
      </c>
      <c r="F30" s="7">
        <f t="shared" si="0"/>
        <v>0.6098081023454158</v>
      </c>
      <c r="G30" s="6">
        <v>67</v>
      </c>
      <c r="H30" s="7">
        <f t="shared" si="1"/>
        <v>0.14285714285714285</v>
      </c>
      <c r="I30" s="6">
        <f t="shared" si="2"/>
        <v>353</v>
      </c>
      <c r="J30" s="7">
        <f t="shared" si="3"/>
        <v>0.7526652452025586</v>
      </c>
      <c r="K30" s="6">
        <f t="shared" si="4"/>
        <v>258</v>
      </c>
      <c r="L30" s="6">
        <v>162</v>
      </c>
      <c r="M30" s="6">
        <v>36</v>
      </c>
      <c r="N30" s="6">
        <v>60</v>
      </c>
    </row>
    <row r="31" spans="1:14" ht="15">
      <c r="A31" s="6" t="s">
        <v>391</v>
      </c>
      <c r="B31" s="6">
        <v>76293</v>
      </c>
      <c r="C31" s="6" t="s">
        <v>344</v>
      </c>
      <c r="D31" s="6">
        <v>712</v>
      </c>
      <c r="E31" s="6">
        <v>468</v>
      </c>
      <c r="F31" s="7">
        <f t="shared" si="0"/>
        <v>0.6573033707865169</v>
      </c>
      <c r="G31" s="6">
        <v>79</v>
      </c>
      <c r="H31" s="7">
        <f t="shared" si="1"/>
        <v>0.11095505617977527</v>
      </c>
      <c r="I31" s="6">
        <f t="shared" si="2"/>
        <v>547</v>
      </c>
      <c r="J31" s="7">
        <f t="shared" si="3"/>
        <v>0.7682584269662921</v>
      </c>
      <c r="K31" s="6">
        <f t="shared" si="4"/>
        <v>287</v>
      </c>
      <c r="L31" s="6">
        <v>205</v>
      </c>
      <c r="M31" s="6">
        <v>19</v>
      </c>
      <c r="N31" s="6">
        <v>63</v>
      </c>
    </row>
    <row r="32" spans="1:14" ht="15">
      <c r="A32" s="6" t="s">
        <v>392</v>
      </c>
      <c r="B32" s="6">
        <v>80658</v>
      </c>
      <c r="C32" s="6" t="s">
        <v>40</v>
      </c>
      <c r="D32" s="6">
        <v>893</v>
      </c>
      <c r="E32" s="6">
        <v>184</v>
      </c>
      <c r="F32" s="7">
        <f t="shared" si="0"/>
        <v>0.20604703247480402</v>
      </c>
      <c r="G32" s="6">
        <v>46</v>
      </c>
      <c r="H32" s="7">
        <f t="shared" si="1"/>
        <v>0.051511758118701005</v>
      </c>
      <c r="I32" s="6">
        <f t="shared" si="2"/>
        <v>230</v>
      </c>
      <c r="J32" s="7">
        <f t="shared" si="3"/>
        <v>0.25755879059350506</v>
      </c>
      <c r="K32" s="6">
        <f t="shared" si="4"/>
        <v>307</v>
      </c>
      <c r="L32" s="6">
        <v>111</v>
      </c>
      <c r="M32" s="6">
        <v>20</v>
      </c>
      <c r="N32" s="6">
        <v>176</v>
      </c>
    </row>
    <row r="33" spans="1:14" ht="15">
      <c r="A33" s="6" t="s">
        <v>392</v>
      </c>
      <c r="B33" s="6">
        <v>81085</v>
      </c>
      <c r="C33" s="6" t="s">
        <v>60</v>
      </c>
      <c r="D33" s="6">
        <v>1124</v>
      </c>
      <c r="E33" s="6">
        <v>280</v>
      </c>
      <c r="F33" s="7">
        <f t="shared" si="0"/>
        <v>0.2491103202846975</v>
      </c>
      <c r="G33" s="6">
        <v>53</v>
      </c>
      <c r="H33" s="7">
        <f t="shared" si="1"/>
        <v>0.04715302491103203</v>
      </c>
      <c r="I33" s="6">
        <f t="shared" si="2"/>
        <v>333</v>
      </c>
      <c r="J33" s="7">
        <f t="shared" si="3"/>
        <v>0.29626334519572955</v>
      </c>
      <c r="K33" s="6">
        <f t="shared" si="4"/>
        <v>223</v>
      </c>
      <c r="L33" s="6">
        <v>105</v>
      </c>
      <c r="M33" s="6">
        <v>12</v>
      </c>
      <c r="N33" s="6">
        <v>106</v>
      </c>
    </row>
    <row r="34" spans="1:14" ht="15">
      <c r="A34" s="6" t="s">
        <v>392</v>
      </c>
      <c r="B34" s="6">
        <v>83941</v>
      </c>
      <c r="C34" s="6" t="s">
        <v>215</v>
      </c>
      <c r="D34" s="6">
        <v>1052</v>
      </c>
      <c r="E34" s="6">
        <v>220</v>
      </c>
      <c r="F34" s="7">
        <f t="shared" si="0"/>
        <v>0.20912547528517111</v>
      </c>
      <c r="G34" s="6">
        <v>59</v>
      </c>
      <c r="H34" s="7">
        <f t="shared" si="1"/>
        <v>0.05608365019011407</v>
      </c>
      <c r="I34" s="6">
        <f t="shared" si="2"/>
        <v>279</v>
      </c>
      <c r="J34" s="7">
        <f t="shared" si="3"/>
        <v>0.2652091254752852</v>
      </c>
      <c r="K34" s="6">
        <f t="shared" si="4"/>
        <v>320</v>
      </c>
      <c r="L34" s="6">
        <v>94</v>
      </c>
      <c r="M34" s="6">
        <v>33</v>
      </c>
      <c r="N34" s="6">
        <v>193</v>
      </c>
    </row>
    <row r="35" spans="1:14" ht="15">
      <c r="A35" s="6" t="s">
        <v>393</v>
      </c>
      <c r="B35" s="6">
        <v>90497</v>
      </c>
      <c r="C35" s="6" t="s">
        <v>35</v>
      </c>
      <c r="D35" s="6">
        <v>1138</v>
      </c>
      <c r="E35" s="6">
        <v>341</v>
      </c>
      <c r="F35" s="7">
        <f t="shared" si="0"/>
        <v>0.29964850615114236</v>
      </c>
      <c r="G35" s="6">
        <v>117</v>
      </c>
      <c r="H35" s="7">
        <f t="shared" si="1"/>
        <v>0.10281195079086115</v>
      </c>
      <c r="I35" s="6">
        <f t="shared" si="2"/>
        <v>458</v>
      </c>
      <c r="J35" s="7">
        <f t="shared" si="3"/>
        <v>0.4024604569420035</v>
      </c>
      <c r="K35" s="6">
        <f t="shared" si="4"/>
        <v>265</v>
      </c>
      <c r="L35" s="6">
        <v>109</v>
      </c>
      <c r="M35" s="6">
        <v>33</v>
      </c>
      <c r="N35" s="6">
        <v>123</v>
      </c>
    </row>
    <row r="36" spans="1:14" ht="15">
      <c r="A36" s="6" t="s">
        <v>393</v>
      </c>
      <c r="B36" s="6">
        <v>90870</v>
      </c>
      <c r="C36" s="6" t="s">
        <v>49</v>
      </c>
      <c r="D36" s="6">
        <v>840</v>
      </c>
      <c r="E36" s="6">
        <v>340</v>
      </c>
      <c r="F36" s="7">
        <f t="shared" si="0"/>
        <v>0.40476190476190477</v>
      </c>
      <c r="G36" s="6">
        <v>63</v>
      </c>
      <c r="H36" s="7">
        <f t="shared" si="1"/>
        <v>0.075</v>
      </c>
      <c r="I36" s="6">
        <f t="shared" si="2"/>
        <v>403</v>
      </c>
      <c r="J36" s="7">
        <f t="shared" si="3"/>
        <v>0.4797619047619048</v>
      </c>
      <c r="K36" s="6">
        <f t="shared" si="4"/>
        <v>322</v>
      </c>
      <c r="L36" s="6">
        <v>176</v>
      </c>
      <c r="M36" s="6">
        <v>21</v>
      </c>
      <c r="N36" s="6">
        <v>125</v>
      </c>
    </row>
    <row r="37" spans="1:14" ht="15">
      <c r="A37" s="6" t="s">
        <v>393</v>
      </c>
      <c r="B37" s="6">
        <v>91092</v>
      </c>
      <c r="C37" s="6" t="s">
        <v>61</v>
      </c>
      <c r="D37" s="6">
        <v>4726</v>
      </c>
      <c r="E37" s="6">
        <v>1434</v>
      </c>
      <c r="F37" s="7">
        <f t="shared" si="0"/>
        <v>0.3034278459585273</v>
      </c>
      <c r="G37" s="6">
        <v>310</v>
      </c>
      <c r="H37" s="7">
        <f t="shared" si="1"/>
        <v>0.06559458315700381</v>
      </c>
      <c r="I37" s="6">
        <f t="shared" si="2"/>
        <v>1744</v>
      </c>
      <c r="J37" s="7">
        <f t="shared" si="3"/>
        <v>0.3690224291155311</v>
      </c>
      <c r="K37" s="6">
        <f t="shared" si="4"/>
        <v>1971</v>
      </c>
      <c r="L37" s="6">
        <v>784</v>
      </c>
      <c r="M37" s="6">
        <v>152</v>
      </c>
      <c r="N37" s="6">
        <v>1035</v>
      </c>
    </row>
    <row r="38" spans="1:14" ht="15">
      <c r="A38" s="6" t="s">
        <v>393</v>
      </c>
      <c r="B38" s="6">
        <v>91204</v>
      </c>
      <c r="C38" s="6" t="s">
        <v>69</v>
      </c>
      <c r="D38" s="6">
        <v>461</v>
      </c>
      <c r="E38" s="6">
        <v>200</v>
      </c>
      <c r="F38" s="7">
        <f t="shared" si="0"/>
        <v>0.43383947939262474</v>
      </c>
      <c r="G38" s="6">
        <v>46</v>
      </c>
      <c r="H38" s="7">
        <f t="shared" si="1"/>
        <v>0.09978308026030369</v>
      </c>
      <c r="I38" s="6">
        <f t="shared" si="2"/>
        <v>246</v>
      </c>
      <c r="J38" s="7">
        <f t="shared" si="3"/>
        <v>0.5336225596529284</v>
      </c>
      <c r="K38" s="6">
        <f t="shared" si="4"/>
        <v>267</v>
      </c>
      <c r="L38" s="6">
        <v>131</v>
      </c>
      <c r="M38" s="6">
        <v>27</v>
      </c>
      <c r="N38" s="6">
        <v>109</v>
      </c>
    </row>
    <row r="39" spans="1:14" ht="15">
      <c r="A39" s="6" t="s">
        <v>393</v>
      </c>
      <c r="B39" s="6">
        <v>92891</v>
      </c>
      <c r="C39" s="6" t="s">
        <v>158</v>
      </c>
      <c r="D39" s="6">
        <v>382</v>
      </c>
      <c r="E39" s="6">
        <v>175</v>
      </c>
      <c r="F39" s="7">
        <f t="shared" si="0"/>
        <v>0.4581151832460733</v>
      </c>
      <c r="G39" s="6">
        <v>40</v>
      </c>
      <c r="H39" s="7">
        <f t="shared" si="1"/>
        <v>0.10471204188481675</v>
      </c>
      <c r="I39" s="6">
        <f t="shared" si="2"/>
        <v>215</v>
      </c>
      <c r="J39" s="7">
        <f t="shared" si="3"/>
        <v>0.56282722513089</v>
      </c>
      <c r="K39" s="6">
        <f t="shared" si="4"/>
        <v>119</v>
      </c>
      <c r="L39" s="6">
        <v>74</v>
      </c>
      <c r="M39" s="6">
        <v>19</v>
      </c>
      <c r="N39" s="6">
        <v>26</v>
      </c>
    </row>
    <row r="40" spans="1:14" ht="15">
      <c r="A40" s="6" t="s">
        <v>393</v>
      </c>
      <c r="B40" s="6">
        <v>93920</v>
      </c>
      <c r="C40" s="6" t="s">
        <v>213</v>
      </c>
      <c r="D40" s="6">
        <v>323</v>
      </c>
      <c r="E40" s="6">
        <v>137</v>
      </c>
      <c r="F40" s="7">
        <f t="shared" si="0"/>
        <v>0.4241486068111455</v>
      </c>
      <c r="G40" s="6">
        <v>43</v>
      </c>
      <c r="H40" s="7">
        <f t="shared" si="1"/>
        <v>0.13312693498452013</v>
      </c>
      <c r="I40" s="6">
        <f t="shared" si="2"/>
        <v>180</v>
      </c>
      <c r="J40" s="7">
        <f t="shared" si="3"/>
        <v>0.5572755417956656</v>
      </c>
      <c r="K40" s="6">
        <f t="shared" si="4"/>
        <v>141</v>
      </c>
      <c r="L40" s="6">
        <v>71</v>
      </c>
      <c r="M40" s="6">
        <v>18</v>
      </c>
      <c r="N40" s="6">
        <v>52</v>
      </c>
    </row>
    <row r="41" spans="1:14" ht="15">
      <c r="A41" s="6" t="s">
        <v>393</v>
      </c>
      <c r="B41" s="6">
        <v>95593</v>
      </c>
      <c r="C41" s="6" t="s">
        <v>303</v>
      </c>
      <c r="D41" s="6">
        <v>991</v>
      </c>
      <c r="E41" s="6">
        <v>378</v>
      </c>
      <c r="F41" s="7">
        <f t="shared" si="0"/>
        <v>0.38143289606458125</v>
      </c>
      <c r="G41" s="6">
        <v>104</v>
      </c>
      <c r="H41" s="7">
        <f t="shared" si="1"/>
        <v>0.10494450050454086</v>
      </c>
      <c r="I41" s="6">
        <f t="shared" si="2"/>
        <v>482</v>
      </c>
      <c r="J41" s="7">
        <f t="shared" si="3"/>
        <v>0.4863773965691221</v>
      </c>
      <c r="K41" s="6">
        <f t="shared" si="4"/>
        <v>276</v>
      </c>
      <c r="L41" s="6">
        <v>150</v>
      </c>
      <c r="M41" s="6">
        <v>38</v>
      </c>
      <c r="N41" s="6">
        <v>88</v>
      </c>
    </row>
    <row r="42" spans="1:14" ht="15">
      <c r="A42" s="6" t="s">
        <v>394</v>
      </c>
      <c r="B42" s="6">
        <v>100007</v>
      </c>
      <c r="C42" s="6" t="s">
        <v>1</v>
      </c>
      <c r="D42" s="6">
        <v>700</v>
      </c>
      <c r="E42" s="6">
        <v>310</v>
      </c>
      <c r="F42" s="7">
        <f t="shared" si="0"/>
        <v>0.44285714285714284</v>
      </c>
      <c r="G42" s="6">
        <v>110</v>
      </c>
      <c r="H42" s="7">
        <f t="shared" si="1"/>
        <v>0.15714285714285714</v>
      </c>
      <c r="I42" s="6">
        <f t="shared" si="2"/>
        <v>420</v>
      </c>
      <c r="J42" s="7">
        <f t="shared" si="3"/>
        <v>0.6</v>
      </c>
      <c r="K42" s="6">
        <f t="shared" si="4"/>
        <v>290</v>
      </c>
      <c r="L42" s="6">
        <v>163</v>
      </c>
      <c r="M42" s="6">
        <v>50</v>
      </c>
      <c r="N42" s="6">
        <v>77</v>
      </c>
    </row>
    <row r="43" spans="1:14" ht="15">
      <c r="A43" s="6" t="s">
        <v>394</v>
      </c>
      <c r="B43" s="6">
        <v>101162</v>
      </c>
      <c r="C43" s="6" t="s">
        <v>66</v>
      </c>
      <c r="D43" s="6">
        <v>969</v>
      </c>
      <c r="E43" s="6">
        <v>387</v>
      </c>
      <c r="F43" s="7">
        <f t="shared" si="0"/>
        <v>0.3993808049535604</v>
      </c>
      <c r="G43" s="6">
        <v>104</v>
      </c>
      <c r="H43" s="7">
        <f t="shared" si="1"/>
        <v>0.10732714138286893</v>
      </c>
      <c r="I43" s="6">
        <f t="shared" si="2"/>
        <v>491</v>
      </c>
      <c r="J43" s="7">
        <f t="shared" si="3"/>
        <v>0.5067079463364293</v>
      </c>
      <c r="K43" s="6">
        <f t="shared" si="4"/>
        <v>226</v>
      </c>
      <c r="L43" s="6">
        <v>119</v>
      </c>
      <c r="M43" s="6">
        <v>32</v>
      </c>
      <c r="N43" s="6">
        <v>75</v>
      </c>
    </row>
    <row r="44" spans="1:14" ht="15">
      <c r="A44" s="6" t="s">
        <v>394</v>
      </c>
      <c r="B44" s="6">
        <v>102226</v>
      </c>
      <c r="C44" s="6" t="s">
        <v>115</v>
      </c>
      <c r="D44" s="6">
        <v>268</v>
      </c>
      <c r="E44" s="6">
        <v>138</v>
      </c>
      <c r="F44" s="7">
        <f t="shared" si="0"/>
        <v>0.5149253731343284</v>
      </c>
      <c r="G44" s="6">
        <v>31</v>
      </c>
      <c r="H44" s="7">
        <f t="shared" si="1"/>
        <v>0.11567164179104478</v>
      </c>
      <c r="I44" s="6">
        <f t="shared" si="2"/>
        <v>169</v>
      </c>
      <c r="J44" s="7">
        <f t="shared" si="3"/>
        <v>0.6305970149253731</v>
      </c>
      <c r="K44" s="6">
        <f t="shared" si="4"/>
        <v>120</v>
      </c>
      <c r="L44" s="6">
        <v>66</v>
      </c>
      <c r="M44" s="6">
        <v>16</v>
      </c>
      <c r="N44" s="6">
        <v>38</v>
      </c>
    </row>
    <row r="45" spans="1:14" ht="15">
      <c r="A45" s="6" t="s">
        <v>394</v>
      </c>
      <c r="B45" s="6">
        <v>102394</v>
      </c>
      <c r="C45" s="6" t="s">
        <v>121</v>
      </c>
      <c r="D45" s="6">
        <v>412</v>
      </c>
      <c r="E45" s="6">
        <v>60</v>
      </c>
      <c r="F45" s="7">
        <f t="shared" si="0"/>
        <v>0.14563106796116504</v>
      </c>
      <c r="G45" s="6">
        <v>19</v>
      </c>
      <c r="H45" s="7">
        <f t="shared" si="1"/>
        <v>0.04611650485436893</v>
      </c>
      <c r="I45" s="6">
        <f t="shared" si="2"/>
        <v>79</v>
      </c>
      <c r="J45" s="7">
        <f t="shared" si="3"/>
        <v>0.19174757281553398</v>
      </c>
      <c r="K45" s="6">
        <f t="shared" si="4"/>
        <v>116</v>
      </c>
      <c r="L45" s="6">
        <v>60</v>
      </c>
      <c r="M45" s="6">
        <v>19</v>
      </c>
      <c r="N45" s="6">
        <v>37</v>
      </c>
    </row>
    <row r="46" spans="1:14" ht="15">
      <c r="A46" s="6" t="s">
        <v>394</v>
      </c>
      <c r="B46" s="6">
        <v>103206</v>
      </c>
      <c r="C46" s="6" t="s">
        <v>167</v>
      </c>
      <c r="D46" s="6">
        <v>558</v>
      </c>
      <c r="E46" s="6">
        <v>187</v>
      </c>
      <c r="F46" s="7">
        <f t="shared" si="0"/>
        <v>0.33512544802867383</v>
      </c>
      <c r="G46" s="6">
        <v>97</v>
      </c>
      <c r="H46" s="7">
        <f t="shared" si="1"/>
        <v>0.17383512544802868</v>
      </c>
      <c r="I46" s="6">
        <f t="shared" si="2"/>
        <v>284</v>
      </c>
      <c r="J46" s="7">
        <f t="shared" si="3"/>
        <v>0.5089605734767025</v>
      </c>
      <c r="K46" s="6">
        <f t="shared" si="4"/>
        <v>224</v>
      </c>
      <c r="L46" s="6">
        <v>105</v>
      </c>
      <c r="M46" s="6">
        <v>43</v>
      </c>
      <c r="N46" s="6">
        <v>76</v>
      </c>
    </row>
    <row r="47" spans="1:14" ht="15">
      <c r="A47" s="6" t="s">
        <v>394</v>
      </c>
      <c r="B47" s="6">
        <v>103899</v>
      </c>
      <c r="C47" s="6" t="s">
        <v>211</v>
      </c>
      <c r="D47" s="6">
        <v>949</v>
      </c>
      <c r="E47" s="6">
        <v>337</v>
      </c>
      <c r="F47" s="7">
        <f t="shared" si="0"/>
        <v>0.35511064278187565</v>
      </c>
      <c r="G47" s="6">
        <v>118</v>
      </c>
      <c r="H47" s="7">
        <f t="shared" si="1"/>
        <v>0.12434141201264488</v>
      </c>
      <c r="I47" s="6">
        <f t="shared" si="2"/>
        <v>455</v>
      </c>
      <c r="J47" s="7">
        <f t="shared" si="3"/>
        <v>0.4794520547945205</v>
      </c>
      <c r="K47" s="6">
        <f t="shared" si="4"/>
        <v>236</v>
      </c>
      <c r="L47" s="6">
        <v>125</v>
      </c>
      <c r="M47" s="6">
        <v>26</v>
      </c>
      <c r="N47" s="6">
        <v>85</v>
      </c>
    </row>
    <row r="48" spans="1:14" ht="15">
      <c r="A48" s="6" t="s">
        <v>394</v>
      </c>
      <c r="B48" s="6">
        <v>104207</v>
      </c>
      <c r="C48" s="6" t="s">
        <v>236</v>
      </c>
      <c r="D48" s="6">
        <v>535</v>
      </c>
      <c r="E48" s="6">
        <v>198</v>
      </c>
      <c r="F48" s="7">
        <f t="shared" si="0"/>
        <v>0.37009345794392523</v>
      </c>
      <c r="G48" s="6">
        <v>75</v>
      </c>
      <c r="H48" s="7">
        <f t="shared" si="1"/>
        <v>0.14018691588785046</v>
      </c>
      <c r="I48" s="6">
        <f t="shared" si="2"/>
        <v>273</v>
      </c>
      <c r="J48" s="7">
        <f t="shared" si="3"/>
        <v>0.5102803738317757</v>
      </c>
      <c r="K48" s="6">
        <f t="shared" si="4"/>
        <v>96</v>
      </c>
      <c r="L48" s="6">
        <v>62</v>
      </c>
      <c r="M48" s="6">
        <v>11</v>
      </c>
      <c r="N48" s="6">
        <v>23</v>
      </c>
    </row>
    <row r="49" spans="1:14" ht="15">
      <c r="A49" s="6" t="s">
        <v>394</v>
      </c>
      <c r="B49" s="6">
        <v>105726</v>
      </c>
      <c r="C49" s="6" t="s">
        <v>311</v>
      </c>
      <c r="D49" s="6">
        <v>605</v>
      </c>
      <c r="E49" s="6">
        <v>225</v>
      </c>
      <c r="F49" s="7">
        <f t="shared" si="0"/>
        <v>0.371900826446281</v>
      </c>
      <c r="G49" s="6">
        <v>67</v>
      </c>
      <c r="H49" s="7">
        <f t="shared" si="1"/>
        <v>0.11074380165289256</v>
      </c>
      <c r="I49" s="6">
        <f t="shared" si="2"/>
        <v>292</v>
      </c>
      <c r="J49" s="7">
        <f t="shared" si="3"/>
        <v>0.4826446280991736</v>
      </c>
      <c r="K49" s="6">
        <f t="shared" si="4"/>
        <v>151</v>
      </c>
      <c r="L49" s="6">
        <v>83</v>
      </c>
      <c r="M49" s="6">
        <v>18</v>
      </c>
      <c r="N49" s="6">
        <v>50</v>
      </c>
    </row>
    <row r="50" spans="1:14" ht="15">
      <c r="A50" s="6" t="s">
        <v>395</v>
      </c>
      <c r="B50" s="6">
        <v>110882</v>
      </c>
      <c r="C50" s="6" t="s">
        <v>50</v>
      </c>
      <c r="D50" s="6">
        <v>389</v>
      </c>
      <c r="E50" s="6">
        <v>170</v>
      </c>
      <c r="F50" s="7">
        <f t="shared" si="0"/>
        <v>0.4370179948586118</v>
      </c>
      <c r="G50" s="6">
        <v>30</v>
      </c>
      <c r="H50" s="7">
        <f t="shared" si="1"/>
        <v>0.07712082262210797</v>
      </c>
      <c r="I50" s="6">
        <f t="shared" si="2"/>
        <v>200</v>
      </c>
      <c r="J50" s="7">
        <f t="shared" si="3"/>
        <v>0.5141388174807198</v>
      </c>
      <c r="K50" s="6">
        <f t="shared" si="4"/>
        <v>78</v>
      </c>
      <c r="L50" s="6">
        <v>54</v>
      </c>
      <c r="M50" s="6">
        <v>3</v>
      </c>
      <c r="N50" s="6">
        <v>21</v>
      </c>
    </row>
    <row r="51" spans="1:14" ht="15">
      <c r="A51" s="6" t="s">
        <v>395</v>
      </c>
      <c r="B51" s="6">
        <v>111183</v>
      </c>
      <c r="C51" s="6" t="s">
        <v>68</v>
      </c>
      <c r="D51" s="6">
        <v>1197</v>
      </c>
      <c r="E51" s="6">
        <v>255</v>
      </c>
      <c r="F51" s="7">
        <f t="shared" si="0"/>
        <v>0.21303258145363407</v>
      </c>
      <c r="G51" s="6">
        <v>55</v>
      </c>
      <c r="H51" s="7">
        <f t="shared" si="1"/>
        <v>0.04594820384294068</v>
      </c>
      <c r="I51" s="6">
        <f t="shared" si="2"/>
        <v>310</v>
      </c>
      <c r="J51" s="7">
        <f t="shared" si="3"/>
        <v>0.25898078529657476</v>
      </c>
      <c r="K51" s="6">
        <f t="shared" si="4"/>
        <v>118</v>
      </c>
      <c r="L51" s="6">
        <v>56</v>
      </c>
      <c r="M51" s="6">
        <v>4</v>
      </c>
      <c r="N51" s="6">
        <v>58</v>
      </c>
    </row>
    <row r="52" spans="1:14" ht="15">
      <c r="A52" s="6" t="s">
        <v>395</v>
      </c>
      <c r="B52" s="6">
        <v>111736</v>
      </c>
      <c r="C52" s="6" t="s">
        <v>99</v>
      </c>
      <c r="D52" s="6">
        <v>271</v>
      </c>
      <c r="E52" s="6">
        <v>68</v>
      </c>
      <c r="F52" s="7">
        <f t="shared" si="0"/>
        <v>0.25092250922509224</v>
      </c>
      <c r="G52" s="6">
        <v>12</v>
      </c>
      <c r="H52" s="7">
        <f t="shared" si="1"/>
        <v>0.04428044280442804</v>
      </c>
      <c r="I52" s="6">
        <f t="shared" si="2"/>
        <v>80</v>
      </c>
      <c r="J52" s="7">
        <f t="shared" si="3"/>
        <v>0.2952029520295203</v>
      </c>
      <c r="K52" s="6">
        <f t="shared" si="4"/>
        <v>129</v>
      </c>
      <c r="L52" s="6">
        <v>48</v>
      </c>
      <c r="M52" s="6">
        <v>5</v>
      </c>
      <c r="N52" s="6">
        <v>76</v>
      </c>
    </row>
    <row r="53" spans="1:14" ht="15">
      <c r="A53" s="6" t="s">
        <v>395</v>
      </c>
      <c r="B53" s="6">
        <v>113150</v>
      </c>
      <c r="C53" s="6" t="s">
        <v>166</v>
      </c>
      <c r="D53" s="6">
        <v>381</v>
      </c>
      <c r="E53" s="6">
        <v>57</v>
      </c>
      <c r="F53" s="7">
        <f t="shared" si="0"/>
        <v>0.14960629921259844</v>
      </c>
      <c r="G53" s="6">
        <v>16</v>
      </c>
      <c r="H53" s="7">
        <f t="shared" si="1"/>
        <v>0.04199475065616798</v>
      </c>
      <c r="I53" s="6">
        <f t="shared" si="2"/>
        <v>73</v>
      </c>
      <c r="J53" s="7">
        <f t="shared" si="3"/>
        <v>0.19160104986876642</v>
      </c>
      <c r="K53" s="6">
        <f t="shared" si="4"/>
        <v>95</v>
      </c>
      <c r="L53" s="6">
        <v>26</v>
      </c>
      <c r="M53" s="6">
        <v>7</v>
      </c>
      <c r="N53" s="6">
        <v>62</v>
      </c>
    </row>
    <row r="54" spans="1:14" ht="15">
      <c r="A54" s="6" t="s">
        <v>395</v>
      </c>
      <c r="B54" s="6">
        <v>114501</v>
      </c>
      <c r="C54" s="6" t="s">
        <v>247</v>
      </c>
      <c r="D54" s="6">
        <v>2431</v>
      </c>
      <c r="E54" s="6">
        <v>788</v>
      </c>
      <c r="F54" s="7">
        <f t="shared" si="0"/>
        <v>0.3241464417935006</v>
      </c>
      <c r="G54" s="6">
        <v>150</v>
      </c>
      <c r="H54" s="7">
        <f t="shared" si="1"/>
        <v>0.061703002879473466</v>
      </c>
      <c r="I54" s="6">
        <f t="shared" si="2"/>
        <v>938</v>
      </c>
      <c r="J54" s="7">
        <f t="shared" si="3"/>
        <v>0.3858494446729741</v>
      </c>
      <c r="K54" s="6">
        <f t="shared" si="4"/>
        <v>204</v>
      </c>
      <c r="L54" s="6">
        <v>172</v>
      </c>
      <c r="M54" s="6">
        <v>11</v>
      </c>
      <c r="N54" s="6">
        <v>21</v>
      </c>
    </row>
    <row r="55" spans="1:14" ht="15">
      <c r="A55" s="6" t="s">
        <v>395</v>
      </c>
      <c r="B55" s="6">
        <v>114536</v>
      </c>
      <c r="C55" s="6" t="s">
        <v>249</v>
      </c>
      <c r="D55" s="6">
        <v>331</v>
      </c>
      <c r="E55" s="6">
        <v>56</v>
      </c>
      <c r="F55" s="7">
        <f t="shared" si="0"/>
        <v>0.1691842900302115</v>
      </c>
      <c r="G55" s="6">
        <v>12</v>
      </c>
      <c r="H55" s="7">
        <f t="shared" si="1"/>
        <v>0.03625377643504532</v>
      </c>
      <c r="I55" s="6">
        <f t="shared" si="2"/>
        <v>68</v>
      </c>
      <c r="J55" s="7">
        <f t="shared" si="3"/>
        <v>0.2054380664652568</v>
      </c>
      <c r="K55" s="6">
        <f t="shared" si="4"/>
        <v>37</v>
      </c>
      <c r="L55" s="6">
        <v>9</v>
      </c>
      <c r="M55" s="6">
        <v>2</v>
      </c>
      <c r="N55" s="6">
        <v>26</v>
      </c>
    </row>
    <row r="56" spans="1:14" ht="15">
      <c r="A56" s="6" t="s">
        <v>395</v>
      </c>
      <c r="B56" s="6">
        <v>114634</v>
      </c>
      <c r="C56" s="6" t="s">
        <v>259</v>
      </c>
      <c r="D56" s="6">
        <v>523</v>
      </c>
      <c r="E56" s="6">
        <v>207</v>
      </c>
      <c r="F56" s="7">
        <f t="shared" si="0"/>
        <v>0.39579349904397704</v>
      </c>
      <c r="G56" s="6">
        <v>50</v>
      </c>
      <c r="H56" s="7">
        <f t="shared" si="1"/>
        <v>0.09560229445506692</v>
      </c>
      <c r="I56" s="6">
        <f t="shared" si="2"/>
        <v>257</v>
      </c>
      <c r="J56" s="7">
        <f t="shared" si="3"/>
        <v>0.491395793499044</v>
      </c>
      <c r="K56" s="6">
        <f t="shared" si="4"/>
        <v>35</v>
      </c>
      <c r="L56" s="6">
        <v>26</v>
      </c>
      <c r="M56" s="6">
        <v>4</v>
      </c>
      <c r="N56" s="6">
        <v>5</v>
      </c>
    </row>
    <row r="57" spans="1:14" ht="15">
      <c r="A57" s="6" t="s">
        <v>395</v>
      </c>
      <c r="B57" s="6">
        <v>114865</v>
      </c>
      <c r="C57" s="6" t="s">
        <v>267</v>
      </c>
      <c r="D57" s="6">
        <v>473</v>
      </c>
      <c r="E57" s="6">
        <v>117</v>
      </c>
      <c r="F57" s="7">
        <f t="shared" si="0"/>
        <v>0.24735729386892177</v>
      </c>
      <c r="G57" s="6">
        <v>38</v>
      </c>
      <c r="H57" s="7">
        <f t="shared" si="1"/>
        <v>0.080338266384778</v>
      </c>
      <c r="I57" s="6">
        <f t="shared" si="2"/>
        <v>155</v>
      </c>
      <c r="J57" s="7">
        <f t="shared" si="3"/>
        <v>0.3276955602536998</v>
      </c>
      <c r="K57" s="6">
        <f t="shared" si="4"/>
        <v>221</v>
      </c>
      <c r="L57" s="6">
        <v>88</v>
      </c>
      <c r="M57" s="6">
        <v>23</v>
      </c>
      <c r="N57" s="6">
        <v>110</v>
      </c>
    </row>
    <row r="58" spans="1:14" ht="15">
      <c r="A58" s="6" t="s">
        <v>396</v>
      </c>
      <c r="B58" s="6">
        <v>122016</v>
      </c>
      <c r="C58" s="6" t="s">
        <v>221</v>
      </c>
      <c r="D58" s="6">
        <v>476</v>
      </c>
      <c r="E58" s="6">
        <v>213</v>
      </c>
      <c r="F58" s="7">
        <f t="shared" si="0"/>
        <v>0.4474789915966387</v>
      </c>
      <c r="G58" s="6">
        <v>56</v>
      </c>
      <c r="H58" s="7">
        <f t="shared" si="1"/>
        <v>0.11764705882352941</v>
      </c>
      <c r="I58" s="6">
        <f t="shared" si="2"/>
        <v>269</v>
      </c>
      <c r="J58" s="7">
        <f t="shared" si="3"/>
        <v>0.5651260504201681</v>
      </c>
      <c r="K58" s="6">
        <f t="shared" si="4"/>
        <v>238</v>
      </c>
      <c r="L58" s="6">
        <v>124</v>
      </c>
      <c r="M58" s="6">
        <v>34</v>
      </c>
      <c r="N58" s="6">
        <v>80</v>
      </c>
    </row>
    <row r="59" spans="1:14" ht="15">
      <c r="A59" s="6" t="s">
        <v>396</v>
      </c>
      <c r="B59" s="6">
        <v>124543</v>
      </c>
      <c r="C59" s="6" t="s">
        <v>250</v>
      </c>
      <c r="D59" s="6">
        <v>1195</v>
      </c>
      <c r="E59" s="6">
        <v>525</v>
      </c>
      <c r="F59" s="7">
        <f t="shared" si="0"/>
        <v>0.4393305439330544</v>
      </c>
      <c r="G59" s="6">
        <v>149</v>
      </c>
      <c r="H59" s="7">
        <f t="shared" si="1"/>
        <v>0.12468619246861924</v>
      </c>
      <c r="I59" s="6">
        <f t="shared" si="2"/>
        <v>674</v>
      </c>
      <c r="J59" s="7">
        <f t="shared" si="3"/>
        <v>0.5640167364016736</v>
      </c>
      <c r="K59" s="6">
        <f t="shared" si="4"/>
        <v>150</v>
      </c>
      <c r="L59" s="6">
        <v>115</v>
      </c>
      <c r="M59" s="6">
        <v>16</v>
      </c>
      <c r="N59" s="6">
        <v>19</v>
      </c>
    </row>
    <row r="60" spans="1:14" ht="15">
      <c r="A60" s="6" t="s">
        <v>396</v>
      </c>
      <c r="B60" s="6">
        <v>125124</v>
      </c>
      <c r="C60" s="6" t="s">
        <v>279</v>
      </c>
      <c r="D60" s="6">
        <v>284</v>
      </c>
      <c r="E60" s="6">
        <v>102</v>
      </c>
      <c r="F60" s="7">
        <f t="shared" si="0"/>
        <v>0.3591549295774648</v>
      </c>
      <c r="G60" s="6">
        <v>61</v>
      </c>
      <c r="H60" s="7">
        <f t="shared" si="1"/>
        <v>0.2147887323943662</v>
      </c>
      <c r="I60" s="6">
        <f t="shared" si="2"/>
        <v>163</v>
      </c>
      <c r="J60" s="7">
        <f t="shared" si="3"/>
        <v>0.573943661971831</v>
      </c>
      <c r="K60" s="6">
        <f t="shared" si="4"/>
        <v>153</v>
      </c>
      <c r="L60" s="6">
        <v>66</v>
      </c>
      <c r="M60" s="6">
        <v>31</v>
      </c>
      <c r="N60" s="6">
        <v>56</v>
      </c>
    </row>
    <row r="61" spans="1:14" ht="15">
      <c r="A61" s="6" t="s">
        <v>396</v>
      </c>
      <c r="B61" s="6">
        <v>126251</v>
      </c>
      <c r="C61" s="6" t="s">
        <v>343</v>
      </c>
      <c r="D61" s="6">
        <v>356</v>
      </c>
      <c r="E61" s="6">
        <v>152</v>
      </c>
      <c r="F61" s="7">
        <f t="shared" si="0"/>
        <v>0.42696629213483145</v>
      </c>
      <c r="G61" s="6">
        <v>75</v>
      </c>
      <c r="H61" s="7">
        <f t="shared" si="1"/>
        <v>0.21067415730337077</v>
      </c>
      <c r="I61" s="6">
        <f t="shared" si="2"/>
        <v>227</v>
      </c>
      <c r="J61" s="7">
        <f t="shared" si="3"/>
        <v>0.6376404494382022</v>
      </c>
      <c r="K61" s="6">
        <f t="shared" si="4"/>
        <v>194</v>
      </c>
      <c r="L61" s="6">
        <v>88</v>
      </c>
      <c r="M61" s="6">
        <v>34</v>
      </c>
      <c r="N61" s="6">
        <v>72</v>
      </c>
    </row>
    <row r="62" spans="1:14" ht="15">
      <c r="A62" s="6" t="s">
        <v>397</v>
      </c>
      <c r="B62" s="6">
        <v>130896</v>
      </c>
      <c r="C62" s="6" t="s">
        <v>51</v>
      </c>
      <c r="D62" s="6">
        <v>389</v>
      </c>
      <c r="E62" s="6">
        <v>96</v>
      </c>
      <c r="F62" s="7">
        <f t="shared" si="0"/>
        <v>0.2467866323907455</v>
      </c>
      <c r="G62" s="6">
        <v>24</v>
      </c>
      <c r="H62" s="7">
        <f t="shared" si="1"/>
        <v>0.061696658097686374</v>
      </c>
      <c r="I62" s="6">
        <f t="shared" si="2"/>
        <v>120</v>
      </c>
      <c r="J62" s="7">
        <f t="shared" si="3"/>
        <v>0.30848329048843187</v>
      </c>
      <c r="K62" s="6">
        <f t="shared" si="4"/>
        <v>19</v>
      </c>
      <c r="L62" s="6">
        <v>13</v>
      </c>
      <c r="M62" s="6">
        <v>2</v>
      </c>
      <c r="N62" s="6">
        <v>4</v>
      </c>
    </row>
    <row r="63" spans="1:14" ht="15">
      <c r="A63" s="6" t="s">
        <v>397</v>
      </c>
      <c r="B63" s="6">
        <v>134020</v>
      </c>
      <c r="C63" s="6" t="s">
        <v>76</v>
      </c>
      <c r="D63" s="6">
        <v>20</v>
      </c>
      <c r="E63" s="6">
        <v>20</v>
      </c>
      <c r="F63" s="7">
        <f t="shared" si="0"/>
        <v>1</v>
      </c>
      <c r="G63" s="6">
        <v>0</v>
      </c>
      <c r="H63" s="7">
        <f t="shared" si="1"/>
        <v>0</v>
      </c>
      <c r="I63" s="6">
        <f t="shared" si="2"/>
        <v>20</v>
      </c>
      <c r="J63" s="7">
        <f t="shared" si="3"/>
        <v>1</v>
      </c>
      <c r="K63" s="6">
        <f t="shared" si="4"/>
        <v>15</v>
      </c>
      <c r="L63" s="6">
        <v>15</v>
      </c>
      <c r="M63" s="6">
        <v>0</v>
      </c>
      <c r="N63" s="6">
        <v>0</v>
      </c>
    </row>
    <row r="64" spans="1:14" ht="15">
      <c r="A64" s="6" t="s">
        <v>397</v>
      </c>
      <c r="B64" s="6">
        <v>131316</v>
      </c>
      <c r="C64" s="6" t="s">
        <v>77</v>
      </c>
      <c r="D64" s="6">
        <v>3209</v>
      </c>
      <c r="E64" s="6">
        <v>631</v>
      </c>
      <c r="F64" s="7">
        <f t="shared" si="0"/>
        <v>0.19663446556559677</v>
      </c>
      <c r="G64" s="6">
        <v>96</v>
      </c>
      <c r="H64" s="7">
        <f t="shared" si="1"/>
        <v>0.02991586163913992</v>
      </c>
      <c r="I64" s="6">
        <f t="shared" si="2"/>
        <v>727</v>
      </c>
      <c r="J64" s="7">
        <f t="shared" si="3"/>
        <v>0.22655032720473667</v>
      </c>
      <c r="K64" s="6">
        <f t="shared" si="4"/>
        <v>224</v>
      </c>
      <c r="L64" s="6">
        <v>107</v>
      </c>
      <c r="M64" s="6">
        <v>15</v>
      </c>
      <c r="N64" s="6">
        <v>102</v>
      </c>
    </row>
    <row r="65" spans="1:14" ht="15">
      <c r="A65" s="6" t="s">
        <v>397</v>
      </c>
      <c r="B65" s="6">
        <v>759113</v>
      </c>
      <c r="C65" s="6" t="s">
        <v>80</v>
      </c>
      <c r="D65" s="6">
        <v>70</v>
      </c>
      <c r="E65" s="6">
        <v>70</v>
      </c>
      <c r="F65" s="7">
        <f t="shared" si="0"/>
        <v>1</v>
      </c>
      <c r="G65" s="6">
        <v>0</v>
      </c>
      <c r="H65" s="7">
        <f t="shared" si="1"/>
        <v>0</v>
      </c>
      <c r="I65" s="6">
        <f t="shared" si="2"/>
        <v>70</v>
      </c>
      <c r="J65" s="7">
        <f t="shared" si="3"/>
        <v>1</v>
      </c>
      <c r="K65" s="6">
        <f t="shared" si="4"/>
        <v>64</v>
      </c>
      <c r="L65" s="6">
        <v>64</v>
      </c>
      <c r="M65" s="6">
        <v>0</v>
      </c>
      <c r="N65" s="6">
        <v>0</v>
      </c>
    </row>
    <row r="66" spans="1:14" ht="15">
      <c r="A66" s="6" t="s">
        <v>397</v>
      </c>
      <c r="B66" s="6">
        <v>759120</v>
      </c>
      <c r="C66" s="6" t="s">
        <v>81</v>
      </c>
      <c r="D66" s="6">
        <v>531</v>
      </c>
      <c r="E66" s="6">
        <v>531</v>
      </c>
      <c r="F66" s="7">
        <f aca="true" t="shared" si="5" ref="F66:F129">E66/D66</f>
        <v>1</v>
      </c>
      <c r="G66" s="6">
        <v>0</v>
      </c>
      <c r="H66" s="7">
        <f aca="true" t="shared" si="6" ref="H66:H129">G66/D66</f>
        <v>0</v>
      </c>
      <c r="I66" s="6">
        <f aca="true" t="shared" si="7" ref="I66:I129">G66+E66</f>
        <v>531</v>
      </c>
      <c r="J66" s="7">
        <f aca="true" t="shared" si="8" ref="J66:J129">I66/D66</f>
        <v>1</v>
      </c>
      <c r="K66" s="6">
        <f aca="true" t="shared" si="9" ref="K66:K129">SUM(L66:N66)</f>
        <v>490</v>
      </c>
      <c r="L66" s="6">
        <v>490</v>
      </c>
      <c r="M66" s="6">
        <v>0</v>
      </c>
      <c r="N66" s="6">
        <v>0</v>
      </c>
    </row>
    <row r="67" spans="1:14" ht="15">
      <c r="A67" s="6" t="s">
        <v>397</v>
      </c>
      <c r="B67" s="6">
        <v>133269</v>
      </c>
      <c r="C67" s="6" t="s">
        <v>169</v>
      </c>
      <c r="D67" s="6">
        <v>25850</v>
      </c>
      <c r="E67" s="6">
        <v>11335</v>
      </c>
      <c r="F67" s="7">
        <f t="shared" si="5"/>
        <v>0.43849129593810443</v>
      </c>
      <c r="G67" s="6">
        <v>1323</v>
      </c>
      <c r="H67" s="7">
        <f t="shared" si="6"/>
        <v>0.051179883945841394</v>
      </c>
      <c r="I67" s="6">
        <f t="shared" si="7"/>
        <v>12658</v>
      </c>
      <c r="J67" s="7">
        <f t="shared" si="8"/>
        <v>0.4896711798839458</v>
      </c>
      <c r="K67" s="6">
        <f t="shared" si="9"/>
        <v>5112</v>
      </c>
      <c r="L67" s="6">
        <v>4327</v>
      </c>
      <c r="M67" s="6">
        <v>345</v>
      </c>
      <c r="N67" s="6">
        <v>440</v>
      </c>
    </row>
    <row r="68" spans="1:14" ht="15">
      <c r="A68" s="6" t="s">
        <v>397</v>
      </c>
      <c r="B68" s="6">
        <v>133332</v>
      </c>
      <c r="C68" s="6" t="s">
        <v>179</v>
      </c>
      <c r="D68" s="6">
        <v>1163</v>
      </c>
      <c r="E68" s="6">
        <v>348</v>
      </c>
      <c r="F68" s="7">
        <f t="shared" si="5"/>
        <v>0.2992261392949269</v>
      </c>
      <c r="G68" s="6">
        <v>55</v>
      </c>
      <c r="H68" s="7">
        <f t="shared" si="6"/>
        <v>0.04729148753224419</v>
      </c>
      <c r="I68" s="6">
        <f t="shared" si="7"/>
        <v>403</v>
      </c>
      <c r="J68" s="7">
        <f t="shared" si="8"/>
        <v>0.34651762682717113</v>
      </c>
      <c r="K68" s="6">
        <f t="shared" si="9"/>
        <v>273</v>
      </c>
      <c r="L68" s="6">
        <v>153</v>
      </c>
      <c r="M68" s="6">
        <v>11</v>
      </c>
      <c r="N68" s="6">
        <v>109</v>
      </c>
    </row>
    <row r="69" spans="1:14" ht="15">
      <c r="A69" s="6" t="s">
        <v>397</v>
      </c>
      <c r="B69" s="6">
        <v>133381</v>
      </c>
      <c r="C69" s="6" t="s">
        <v>182</v>
      </c>
      <c r="D69" s="6">
        <v>1626</v>
      </c>
      <c r="E69" s="6">
        <v>263</v>
      </c>
      <c r="F69" s="7">
        <f t="shared" si="5"/>
        <v>0.16174661746617466</v>
      </c>
      <c r="G69" s="6">
        <v>39</v>
      </c>
      <c r="H69" s="7">
        <f t="shared" si="6"/>
        <v>0.023985239852398525</v>
      </c>
      <c r="I69" s="6">
        <f t="shared" si="7"/>
        <v>302</v>
      </c>
      <c r="J69" s="7">
        <f t="shared" si="8"/>
        <v>0.1857318573185732</v>
      </c>
      <c r="K69" s="6">
        <f t="shared" si="9"/>
        <v>99</v>
      </c>
      <c r="L69" s="6">
        <v>46</v>
      </c>
      <c r="M69" s="6">
        <v>8</v>
      </c>
      <c r="N69" s="6">
        <v>45</v>
      </c>
    </row>
    <row r="70" spans="1:14" ht="15">
      <c r="A70" s="6" t="s">
        <v>397</v>
      </c>
      <c r="B70" s="6">
        <v>133549</v>
      </c>
      <c r="C70" s="6" t="s">
        <v>193</v>
      </c>
      <c r="D70" s="6">
        <v>5207</v>
      </c>
      <c r="E70" s="6">
        <v>864</v>
      </c>
      <c r="F70" s="7">
        <f t="shared" si="5"/>
        <v>0.16593047820241982</v>
      </c>
      <c r="G70" s="6">
        <v>132</v>
      </c>
      <c r="H70" s="7">
        <f t="shared" si="6"/>
        <v>0.025350489725369695</v>
      </c>
      <c r="I70" s="6">
        <f t="shared" si="7"/>
        <v>996</v>
      </c>
      <c r="J70" s="7">
        <f t="shared" si="8"/>
        <v>0.1912809679277895</v>
      </c>
      <c r="K70" s="6">
        <f t="shared" si="9"/>
        <v>358</v>
      </c>
      <c r="L70" s="6">
        <v>266</v>
      </c>
      <c r="M70" s="6">
        <v>25</v>
      </c>
      <c r="N70" s="6">
        <v>67</v>
      </c>
    </row>
    <row r="71" spans="1:14" ht="15">
      <c r="A71" s="6" t="s">
        <v>397</v>
      </c>
      <c r="B71" s="6">
        <v>133675</v>
      </c>
      <c r="C71" s="6" t="s">
        <v>204</v>
      </c>
      <c r="D71" s="6">
        <v>3013</v>
      </c>
      <c r="E71" s="6">
        <v>479</v>
      </c>
      <c r="F71" s="7">
        <f t="shared" si="5"/>
        <v>0.15897776302688352</v>
      </c>
      <c r="G71" s="6">
        <v>97</v>
      </c>
      <c r="H71" s="7">
        <f t="shared" si="6"/>
        <v>0.032193826750746765</v>
      </c>
      <c r="I71" s="6">
        <f t="shared" si="7"/>
        <v>576</v>
      </c>
      <c r="J71" s="7">
        <f t="shared" si="8"/>
        <v>0.19117158977763027</v>
      </c>
      <c r="K71" s="6">
        <f t="shared" si="9"/>
        <v>607</v>
      </c>
      <c r="L71" s="6">
        <v>195</v>
      </c>
      <c r="M71" s="6">
        <v>26</v>
      </c>
      <c r="N71" s="6">
        <v>386</v>
      </c>
    </row>
    <row r="72" spans="1:14" ht="15">
      <c r="A72" s="6" t="s">
        <v>397</v>
      </c>
      <c r="B72" s="6">
        <v>133794</v>
      </c>
      <c r="C72" s="6" t="s">
        <v>209</v>
      </c>
      <c r="D72" s="6">
        <v>1114</v>
      </c>
      <c r="E72" s="6">
        <v>151</v>
      </c>
      <c r="F72" s="7">
        <f t="shared" si="5"/>
        <v>0.1355475763016158</v>
      </c>
      <c r="G72" s="6">
        <v>27</v>
      </c>
      <c r="H72" s="7">
        <f t="shared" si="6"/>
        <v>0.02423698384201077</v>
      </c>
      <c r="I72" s="6">
        <f t="shared" si="7"/>
        <v>178</v>
      </c>
      <c r="J72" s="7">
        <f t="shared" si="8"/>
        <v>0.15978456014362658</v>
      </c>
      <c r="K72" s="6">
        <f t="shared" si="9"/>
        <v>408</v>
      </c>
      <c r="L72" s="6">
        <v>96</v>
      </c>
      <c r="M72" s="6">
        <v>16</v>
      </c>
      <c r="N72" s="6">
        <v>296</v>
      </c>
    </row>
    <row r="73" spans="1:14" ht="15">
      <c r="A73" s="6" t="s">
        <v>397</v>
      </c>
      <c r="B73" s="6">
        <v>134144</v>
      </c>
      <c r="C73" s="6" t="s">
        <v>231</v>
      </c>
      <c r="D73" s="6">
        <v>3506</v>
      </c>
      <c r="E73" s="6">
        <v>484</v>
      </c>
      <c r="F73" s="7">
        <f t="shared" si="5"/>
        <v>0.13804905875641757</v>
      </c>
      <c r="G73" s="6">
        <v>68</v>
      </c>
      <c r="H73" s="7">
        <f t="shared" si="6"/>
        <v>0.01939532230462065</v>
      </c>
      <c r="I73" s="6">
        <f t="shared" si="7"/>
        <v>552</v>
      </c>
      <c r="J73" s="7">
        <f t="shared" si="8"/>
        <v>0.15744438106103822</v>
      </c>
      <c r="K73" s="6">
        <f t="shared" si="9"/>
        <v>263</v>
      </c>
      <c r="L73" s="6">
        <v>143</v>
      </c>
      <c r="M73" s="6">
        <v>15</v>
      </c>
      <c r="N73" s="6">
        <v>105</v>
      </c>
    </row>
    <row r="74" spans="1:14" ht="15">
      <c r="A74" s="6" t="s">
        <v>397</v>
      </c>
      <c r="B74" s="6">
        <v>135621</v>
      </c>
      <c r="C74" s="6" t="s">
        <v>305</v>
      </c>
      <c r="D74" s="6">
        <v>3211</v>
      </c>
      <c r="E74" s="6">
        <v>640</v>
      </c>
      <c r="F74" s="7">
        <f t="shared" si="5"/>
        <v>0.19931485518530054</v>
      </c>
      <c r="G74" s="6">
        <v>75</v>
      </c>
      <c r="H74" s="7">
        <f t="shared" si="6"/>
        <v>0.023357209592027407</v>
      </c>
      <c r="I74" s="6">
        <f t="shared" si="7"/>
        <v>715</v>
      </c>
      <c r="J74" s="7">
        <f t="shared" si="8"/>
        <v>0.22267206477732793</v>
      </c>
      <c r="K74" s="6">
        <f t="shared" si="9"/>
        <v>198</v>
      </c>
      <c r="L74" s="6">
        <v>138</v>
      </c>
      <c r="M74" s="6">
        <v>12</v>
      </c>
      <c r="N74" s="6">
        <v>48</v>
      </c>
    </row>
    <row r="75" spans="1:14" ht="15">
      <c r="A75" s="6" t="s">
        <v>397</v>
      </c>
      <c r="B75" s="6">
        <v>135656</v>
      </c>
      <c r="C75" s="6" t="s">
        <v>308</v>
      </c>
      <c r="D75" s="6">
        <v>6565</v>
      </c>
      <c r="E75" s="6">
        <v>1646</v>
      </c>
      <c r="F75" s="7">
        <f t="shared" si="5"/>
        <v>0.2507235338918507</v>
      </c>
      <c r="G75" s="6">
        <v>159</v>
      </c>
      <c r="H75" s="7">
        <f t="shared" si="6"/>
        <v>0.02421934501142422</v>
      </c>
      <c r="I75" s="6">
        <f t="shared" si="7"/>
        <v>1805</v>
      </c>
      <c r="J75" s="7">
        <f t="shared" si="8"/>
        <v>0.27494287890327496</v>
      </c>
      <c r="K75" s="6">
        <f t="shared" si="9"/>
        <v>1013</v>
      </c>
      <c r="L75" s="6">
        <v>636</v>
      </c>
      <c r="M75" s="6">
        <v>34</v>
      </c>
      <c r="N75" s="6">
        <v>343</v>
      </c>
    </row>
    <row r="76" spans="1:14" ht="15">
      <c r="A76" s="6" t="s">
        <v>397</v>
      </c>
      <c r="B76" s="6">
        <v>135901</v>
      </c>
      <c r="C76" s="6" t="s">
        <v>327</v>
      </c>
      <c r="D76" s="6">
        <v>4900</v>
      </c>
      <c r="E76" s="6">
        <v>1228</v>
      </c>
      <c r="F76" s="7">
        <f t="shared" si="5"/>
        <v>0.2506122448979592</v>
      </c>
      <c r="G76" s="6">
        <v>292</v>
      </c>
      <c r="H76" s="7">
        <f t="shared" si="6"/>
        <v>0.05959183673469388</v>
      </c>
      <c r="I76" s="6">
        <f t="shared" si="7"/>
        <v>1520</v>
      </c>
      <c r="J76" s="7">
        <f t="shared" si="8"/>
        <v>0.31020408163265306</v>
      </c>
      <c r="K76" s="6">
        <f t="shared" si="9"/>
        <v>932</v>
      </c>
      <c r="L76" s="6">
        <v>551</v>
      </c>
      <c r="M76" s="6">
        <v>86</v>
      </c>
      <c r="N76" s="6">
        <v>295</v>
      </c>
    </row>
    <row r="77" spans="1:14" ht="15">
      <c r="A77" s="6" t="s">
        <v>397</v>
      </c>
      <c r="B77" s="6">
        <v>136181</v>
      </c>
      <c r="C77" s="6" t="s">
        <v>336</v>
      </c>
      <c r="D77" s="6">
        <v>3648</v>
      </c>
      <c r="E77" s="6">
        <v>267</v>
      </c>
      <c r="F77" s="7">
        <f t="shared" si="5"/>
        <v>0.07319078947368421</v>
      </c>
      <c r="G77" s="6">
        <v>47</v>
      </c>
      <c r="H77" s="7">
        <f t="shared" si="6"/>
        <v>0.012883771929824562</v>
      </c>
      <c r="I77" s="6">
        <f t="shared" si="7"/>
        <v>314</v>
      </c>
      <c r="J77" s="7">
        <f t="shared" si="8"/>
        <v>0.08607456140350878</v>
      </c>
      <c r="K77" s="6">
        <f t="shared" si="9"/>
        <v>94</v>
      </c>
      <c r="L77" s="6">
        <v>31</v>
      </c>
      <c r="M77" s="6">
        <v>9</v>
      </c>
      <c r="N77" s="6">
        <v>54</v>
      </c>
    </row>
    <row r="78" spans="1:14" ht="15">
      <c r="A78" s="6" t="s">
        <v>397</v>
      </c>
      <c r="B78" s="6">
        <v>130469</v>
      </c>
      <c r="C78" s="6" t="s">
        <v>363</v>
      </c>
      <c r="D78" s="6">
        <v>802</v>
      </c>
      <c r="E78" s="6">
        <v>237</v>
      </c>
      <c r="F78" s="7">
        <f t="shared" si="5"/>
        <v>0.2955112219451372</v>
      </c>
      <c r="G78" s="6">
        <v>18</v>
      </c>
      <c r="H78" s="7">
        <f t="shared" si="6"/>
        <v>0.022443890274314215</v>
      </c>
      <c r="I78" s="6">
        <f t="shared" si="7"/>
        <v>255</v>
      </c>
      <c r="J78" s="7">
        <f t="shared" si="8"/>
        <v>0.3179551122194514</v>
      </c>
      <c r="K78" s="6">
        <f t="shared" si="9"/>
        <v>58</v>
      </c>
      <c r="L78" s="6">
        <v>30</v>
      </c>
      <c r="M78" s="6">
        <v>3</v>
      </c>
      <c r="N78" s="6">
        <v>25</v>
      </c>
    </row>
    <row r="79" spans="1:14" ht="15">
      <c r="A79" s="6" t="s">
        <v>398</v>
      </c>
      <c r="B79" s="6">
        <v>140336</v>
      </c>
      <c r="C79" s="6" t="s">
        <v>24</v>
      </c>
      <c r="D79" s="6">
        <v>3497</v>
      </c>
      <c r="E79" s="6">
        <v>1323</v>
      </c>
      <c r="F79" s="7">
        <f t="shared" si="5"/>
        <v>0.37832427795253076</v>
      </c>
      <c r="G79" s="6">
        <v>247</v>
      </c>
      <c r="H79" s="7">
        <f t="shared" si="6"/>
        <v>0.07063197026022305</v>
      </c>
      <c r="I79" s="6">
        <f t="shared" si="7"/>
        <v>1570</v>
      </c>
      <c r="J79" s="7">
        <f t="shared" si="8"/>
        <v>0.44895624821275376</v>
      </c>
      <c r="K79" s="6">
        <f t="shared" si="9"/>
        <v>487</v>
      </c>
      <c r="L79" s="6">
        <v>366</v>
      </c>
      <c r="M79" s="6">
        <v>34</v>
      </c>
      <c r="N79" s="6">
        <v>87</v>
      </c>
    </row>
    <row r="80" spans="1:14" ht="15">
      <c r="A80" s="6" t="s">
        <v>398</v>
      </c>
      <c r="B80" s="6">
        <v>142744</v>
      </c>
      <c r="C80" s="6" t="s">
        <v>84</v>
      </c>
      <c r="D80" s="6">
        <v>772</v>
      </c>
      <c r="E80" s="6">
        <v>236</v>
      </c>
      <c r="F80" s="7">
        <f t="shared" si="5"/>
        <v>0.30569948186528495</v>
      </c>
      <c r="G80" s="6">
        <v>66</v>
      </c>
      <c r="H80" s="7">
        <f t="shared" si="6"/>
        <v>0.08549222797927461</v>
      </c>
      <c r="I80" s="6">
        <f t="shared" si="7"/>
        <v>302</v>
      </c>
      <c r="J80" s="7">
        <f t="shared" si="8"/>
        <v>0.3911917098445596</v>
      </c>
      <c r="K80" s="6">
        <f t="shared" si="9"/>
        <v>71</v>
      </c>
      <c r="L80" s="6">
        <v>45</v>
      </c>
      <c r="M80" s="6">
        <v>14</v>
      </c>
      <c r="N80" s="6">
        <v>12</v>
      </c>
    </row>
    <row r="81" spans="1:14" ht="15">
      <c r="A81" s="6" t="s">
        <v>398</v>
      </c>
      <c r="B81" s="6">
        <v>142523</v>
      </c>
      <c r="C81" s="6" t="s">
        <v>127</v>
      </c>
      <c r="D81" s="6">
        <v>101</v>
      </c>
      <c r="E81" s="6">
        <v>33</v>
      </c>
      <c r="F81" s="7">
        <f t="shared" si="5"/>
        <v>0.32673267326732675</v>
      </c>
      <c r="G81" s="6">
        <v>9</v>
      </c>
      <c r="H81" s="7">
        <f t="shared" si="6"/>
        <v>0.0891089108910891</v>
      </c>
      <c r="I81" s="6">
        <f t="shared" si="7"/>
        <v>42</v>
      </c>
      <c r="J81" s="7">
        <f t="shared" si="8"/>
        <v>0.4158415841584158</v>
      </c>
      <c r="K81" s="6">
        <f t="shared" si="9"/>
        <v>27</v>
      </c>
      <c r="L81" s="6">
        <v>14</v>
      </c>
      <c r="M81" s="6">
        <v>5</v>
      </c>
      <c r="N81" s="6">
        <v>8</v>
      </c>
    </row>
    <row r="82" spans="1:14" ht="15">
      <c r="A82" s="6" t="s">
        <v>398</v>
      </c>
      <c r="B82" s="6">
        <v>142576</v>
      </c>
      <c r="C82" s="6" t="s">
        <v>131</v>
      </c>
      <c r="D82" s="6">
        <v>526</v>
      </c>
      <c r="E82" s="6">
        <v>190</v>
      </c>
      <c r="F82" s="7">
        <f t="shared" si="5"/>
        <v>0.3612167300380228</v>
      </c>
      <c r="G82" s="6">
        <v>48</v>
      </c>
      <c r="H82" s="7">
        <f t="shared" si="6"/>
        <v>0.09125475285171103</v>
      </c>
      <c r="I82" s="6">
        <f t="shared" si="7"/>
        <v>238</v>
      </c>
      <c r="J82" s="7">
        <f t="shared" si="8"/>
        <v>0.4524714828897338</v>
      </c>
      <c r="K82" s="6">
        <f t="shared" si="9"/>
        <v>80</v>
      </c>
      <c r="L82" s="6">
        <v>56</v>
      </c>
      <c r="M82" s="6">
        <v>6</v>
      </c>
      <c r="N82" s="6">
        <v>18</v>
      </c>
    </row>
    <row r="83" spans="1:14" ht="15">
      <c r="A83" s="6" t="s">
        <v>398</v>
      </c>
      <c r="B83" s="6">
        <v>142625</v>
      </c>
      <c r="C83" s="6" t="s">
        <v>136</v>
      </c>
      <c r="D83" s="6">
        <v>425</v>
      </c>
      <c r="E83" s="6">
        <v>93</v>
      </c>
      <c r="F83" s="7">
        <f t="shared" si="5"/>
        <v>0.2188235294117647</v>
      </c>
      <c r="G83" s="6">
        <v>30</v>
      </c>
      <c r="H83" s="7">
        <f t="shared" si="6"/>
        <v>0.07058823529411765</v>
      </c>
      <c r="I83" s="6">
        <f t="shared" si="7"/>
        <v>123</v>
      </c>
      <c r="J83" s="7">
        <f t="shared" si="8"/>
        <v>0.28941176470588237</v>
      </c>
      <c r="K83" s="6">
        <f t="shared" si="9"/>
        <v>59</v>
      </c>
      <c r="L83" s="6">
        <v>27</v>
      </c>
      <c r="M83" s="6">
        <v>2</v>
      </c>
      <c r="N83" s="6">
        <v>30</v>
      </c>
    </row>
    <row r="84" spans="1:14" ht="15">
      <c r="A84" s="6" t="s">
        <v>399</v>
      </c>
      <c r="B84" s="6">
        <v>155457</v>
      </c>
      <c r="C84" s="6" t="s">
        <v>295</v>
      </c>
      <c r="D84" s="6">
        <v>771</v>
      </c>
      <c r="E84" s="6">
        <v>203</v>
      </c>
      <c r="F84" s="7">
        <f t="shared" si="5"/>
        <v>0.26329442282749677</v>
      </c>
      <c r="G84" s="6">
        <v>54</v>
      </c>
      <c r="H84" s="7">
        <f t="shared" si="6"/>
        <v>0.07003891050583658</v>
      </c>
      <c r="I84" s="6">
        <f t="shared" si="7"/>
        <v>257</v>
      </c>
      <c r="J84" s="7">
        <f t="shared" si="8"/>
        <v>0.3333333333333333</v>
      </c>
      <c r="K84" s="6">
        <f t="shared" si="9"/>
        <v>80</v>
      </c>
      <c r="L84" s="6">
        <v>42</v>
      </c>
      <c r="M84" s="6">
        <v>15</v>
      </c>
      <c r="N84" s="6">
        <v>23</v>
      </c>
    </row>
    <row r="85" spans="1:14" ht="15">
      <c r="A85" s="6" t="s">
        <v>399</v>
      </c>
      <c r="B85" s="6">
        <v>155642</v>
      </c>
      <c r="C85" s="6" t="s">
        <v>307</v>
      </c>
      <c r="D85" s="6">
        <v>1123</v>
      </c>
      <c r="E85" s="6">
        <v>382</v>
      </c>
      <c r="F85" s="7">
        <f t="shared" si="5"/>
        <v>0.340160284951024</v>
      </c>
      <c r="G85" s="6">
        <v>76</v>
      </c>
      <c r="H85" s="7">
        <f t="shared" si="6"/>
        <v>0.06767586821015138</v>
      </c>
      <c r="I85" s="6">
        <f t="shared" si="7"/>
        <v>458</v>
      </c>
      <c r="J85" s="7">
        <f t="shared" si="8"/>
        <v>0.40783615316117544</v>
      </c>
      <c r="K85" s="6">
        <f t="shared" si="9"/>
        <v>429</v>
      </c>
      <c r="L85" s="6">
        <v>252</v>
      </c>
      <c r="M85" s="6">
        <v>42</v>
      </c>
      <c r="N85" s="6">
        <v>135</v>
      </c>
    </row>
    <row r="86" spans="1:14" ht="15">
      <c r="A86" s="6" t="s">
        <v>400</v>
      </c>
      <c r="B86" s="6">
        <v>163297</v>
      </c>
      <c r="C86" s="6" t="s">
        <v>173</v>
      </c>
      <c r="D86" s="6">
        <v>1444</v>
      </c>
      <c r="E86" s="6">
        <v>416</v>
      </c>
      <c r="F86" s="7">
        <f t="shared" si="5"/>
        <v>0.2880886426592798</v>
      </c>
      <c r="G86" s="6">
        <v>139</v>
      </c>
      <c r="H86" s="7">
        <f t="shared" si="6"/>
        <v>0.09626038781163435</v>
      </c>
      <c r="I86" s="6">
        <f t="shared" si="7"/>
        <v>555</v>
      </c>
      <c r="J86" s="7">
        <f t="shared" si="8"/>
        <v>0.3843490304709141</v>
      </c>
      <c r="K86" s="6">
        <f t="shared" si="9"/>
        <v>349</v>
      </c>
      <c r="L86" s="6">
        <v>172</v>
      </c>
      <c r="M86" s="6">
        <v>59</v>
      </c>
      <c r="N86" s="6">
        <v>118</v>
      </c>
    </row>
    <row r="87" spans="1:14" ht="15">
      <c r="A87" s="6" t="s">
        <v>400</v>
      </c>
      <c r="B87" s="6">
        <v>165397</v>
      </c>
      <c r="C87" s="6" t="s">
        <v>291</v>
      </c>
      <c r="D87" s="6">
        <v>321</v>
      </c>
      <c r="E87" s="6">
        <v>149</v>
      </c>
      <c r="F87" s="7">
        <f t="shared" si="5"/>
        <v>0.46417445482866043</v>
      </c>
      <c r="G87" s="6">
        <v>25</v>
      </c>
      <c r="H87" s="7">
        <f t="shared" si="6"/>
        <v>0.0778816199376947</v>
      </c>
      <c r="I87" s="6">
        <f t="shared" si="7"/>
        <v>174</v>
      </c>
      <c r="J87" s="7">
        <f t="shared" si="8"/>
        <v>0.5420560747663551</v>
      </c>
      <c r="K87" s="6">
        <f t="shared" si="9"/>
        <v>120</v>
      </c>
      <c r="L87" s="6">
        <v>72</v>
      </c>
      <c r="M87" s="6">
        <v>5</v>
      </c>
      <c r="N87" s="6">
        <v>43</v>
      </c>
    </row>
    <row r="88" spans="1:14" ht="15">
      <c r="A88" s="6" t="s">
        <v>400</v>
      </c>
      <c r="B88" s="6">
        <v>165663</v>
      </c>
      <c r="C88" s="6" t="s">
        <v>309</v>
      </c>
      <c r="D88" s="6">
        <v>4627</v>
      </c>
      <c r="E88" s="6">
        <v>1996</v>
      </c>
      <c r="F88" s="7">
        <f t="shared" si="5"/>
        <v>0.43138102442187165</v>
      </c>
      <c r="G88" s="6">
        <v>377</v>
      </c>
      <c r="H88" s="7">
        <f t="shared" si="6"/>
        <v>0.0814782796628485</v>
      </c>
      <c r="I88" s="6">
        <f t="shared" si="7"/>
        <v>2373</v>
      </c>
      <c r="J88" s="7">
        <f t="shared" si="8"/>
        <v>0.5128593040847201</v>
      </c>
      <c r="K88" s="6">
        <f t="shared" si="9"/>
        <v>2429</v>
      </c>
      <c r="L88" s="6">
        <v>1080</v>
      </c>
      <c r="M88" s="6">
        <v>189</v>
      </c>
      <c r="N88" s="6">
        <v>1160</v>
      </c>
    </row>
    <row r="89" spans="1:14" ht="15">
      <c r="A89" s="6" t="s">
        <v>401</v>
      </c>
      <c r="B89" s="6">
        <v>170637</v>
      </c>
      <c r="C89" s="6" t="s">
        <v>39</v>
      </c>
      <c r="D89" s="6">
        <v>768</v>
      </c>
      <c r="E89" s="6">
        <v>301</v>
      </c>
      <c r="F89" s="7">
        <f t="shared" si="5"/>
        <v>0.3919270833333333</v>
      </c>
      <c r="G89" s="6">
        <v>79</v>
      </c>
      <c r="H89" s="7">
        <f t="shared" si="6"/>
        <v>0.10286458333333333</v>
      </c>
      <c r="I89" s="6">
        <f t="shared" si="7"/>
        <v>380</v>
      </c>
      <c r="J89" s="7">
        <f t="shared" si="8"/>
        <v>0.4947916666666667</v>
      </c>
      <c r="K89" s="6">
        <f t="shared" si="9"/>
        <v>221</v>
      </c>
      <c r="L89" s="6">
        <v>132</v>
      </c>
      <c r="M89" s="6">
        <v>27</v>
      </c>
      <c r="N89" s="6">
        <v>62</v>
      </c>
    </row>
    <row r="90" spans="1:14" ht="15">
      <c r="A90" s="6" t="s">
        <v>401</v>
      </c>
      <c r="B90" s="6">
        <v>173444</v>
      </c>
      <c r="C90" s="6" t="s">
        <v>189</v>
      </c>
      <c r="D90" s="6">
        <v>3046</v>
      </c>
      <c r="E90" s="6">
        <v>1128</v>
      </c>
      <c r="F90" s="7">
        <f t="shared" si="5"/>
        <v>0.3703217334208798</v>
      </c>
      <c r="G90" s="6">
        <v>243</v>
      </c>
      <c r="H90" s="7">
        <f t="shared" si="6"/>
        <v>0.07977675640183848</v>
      </c>
      <c r="I90" s="6">
        <f t="shared" si="7"/>
        <v>1371</v>
      </c>
      <c r="J90" s="7">
        <f t="shared" si="8"/>
        <v>0.45009848982271833</v>
      </c>
      <c r="K90" s="6">
        <f t="shared" si="9"/>
        <v>571</v>
      </c>
      <c r="L90" s="6">
        <v>371</v>
      </c>
      <c r="M90" s="6">
        <v>50</v>
      </c>
      <c r="N90" s="6">
        <v>150</v>
      </c>
    </row>
    <row r="91" spans="1:14" ht="15">
      <c r="A91" s="6" t="s">
        <v>402</v>
      </c>
      <c r="B91" s="6">
        <v>180112</v>
      </c>
      <c r="C91" s="6" t="s">
        <v>8</v>
      </c>
      <c r="D91" s="6">
        <v>1437</v>
      </c>
      <c r="E91" s="6">
        <v>524</v>
      </c>
      <c r="F91" s="7">
        <f t="shared" si="5"/>
        <v>0.36464857341684065</v>
      </c>
      <c r="G91" s="6">
        <v>99</v>
      </c>
      <c r="H91" s="7">
        <f t="shared" si="6"/>
        <v>0.06889352818371608</v>
      </c>
      <c r="I91" s="6">
        <f t="shared" si="7"/>
        <v>623</v>
      </c>
      <c r="J91" s="7">
        <f t="shared" si="8"/>
        <v>0.43354210160055673</v>
      </c>
      <c r="K91" s="6">
        <f t="shared" si="9"/>
        <v>511</v>
      </c>
      <c r="L91" s="6">
        <v>240</v>
      </c>
      <c r="M91" s="6">
        <v>31</v>
      </c>
      <c r="N91" s="6">
        <v>240</v>
      </c>
    </row>
    <row r="92" spans="1:14" ht="15">
      <c r="A92" s="6" t="s">
        <v>402</v>
      </c>
      <c r="B92" s="6">
        <v>180217</v>
      </c>
      <c r="C92" s="6" t="s">
        <v>18</v>
      </c>
      <c r="D92" s="6">
        <v>665</v>
      </c>
      <c r="E92" s="6">
        <v>294</v>
      </c>
      <c r="F92" s="7">
        <f t="shared" si="5"/>
        <v>0.4421052631578947</v>
      </c>
      <c r="G92" s="6">
        <v>66</v>
      </c>
      <c r="H92" s="7">
        <f t="shared" si="6"/>
        <v>0.09924812030075188</v>
      </c>
      <c r="I92" s="6">
        <f t="shared" si="7"/>
        <v>360</v>
      </c>
      <c r="J92" s="7">
        <f t="shared" si="8"/>
        <v>0.5413533834586466</v>
      </c>
      <c r="K92" s="6">
        <f t="shared" si="9"/>
        <v>315</v>
      </c>
      <c r="L92" s="6">
        <v>187</v>
      </c>
      <c r="M92" s="6">
        <v>28</v>
      </c>
      <c r="N92" s="6">
        <v>100</v>
      </c>
    </row>
    <row r="93" spans="1:14" ht="15">
      <c r="A93" s="6" t="s">
        <v>402</v>
      </c>
      <c r="B93" s="6">
        <v>181554</v>
      </c>
      <c r="C93" s="6" t="s">
        <v>89</v>
      </c>
      <c r="D93" s="6">
        <v>9378</v>
      </c>
      <c r="E93" s="6">
        <v>3295</v>
      </c>
      <c r="F93" s="7">
        <f t="shared" si="5"/>
        <v>0.3513542333120068</v>
      </c>
      <c r="G93" s="6">
        <v>577</v>
      </c>
      <c r="H93" s="7">
        <f t="shared" si="6"/>
        <v>0.06152697803369588</v>
      </c>
      <c r="I93" s="6">
        <f t="shared" si="7"/>
        <v>3872</v>
      </c>
      <c r="J93" s="7">
        <f t="shared" si="8"/>
        <v>0.4128812113457027</v>
      </c>
      <c r="K93" s="6">
        <f t="shared" si="9"/>
        <v>1441</v>
      </c>
      <c r="L93" s="6">
        <v>1085</v>
      </c>
      <c r="M93" s="6">
        <v>93</v>
      </c>
      <c r="N93" s="6">
        <v>263</v>
      </c>
    </row>
    <row r="94" spans="1:14" ht="15">
      <c r="A94" s="6" t="s">
        <v>402</v>
      </c>
      <c r="B94" s="6">
        <v>181729</v>
      </c>
      <c r="C94" s="6" t="s">
        <v>98</v>
      </c>
      <c r="D94" s="6">
        <v>829</v>
      </c>
      <c r="E94" s="6">
        <v>187</v>
      </c>
      <c r="F94" s="7">
        <f t="shared" si="5"/>
        <v>0.2255729794933655</v>
      </c>
      <c r="G94" s="6">
        <v>45</v>
      </c>
      <c r="H94" s="7">
        <f t="shared" si="6"/>
        <v>0.054282267792521106</v>
      </c>
      <c r="I94" s="6">
        <f t="shared" si="7"/>
        <v>232</v>
      </c>
      <c r="J94" s="7">
        <f t="shared" si="8"/>
        <v>0.2798552472858866</v>
      </c>
      <c r="K94" s="6">
        <f t="shared" si="9"/>
        <v>87</v>
      </c>
      <c r="L94" s="6">
        <v>44</v>
      </c>
      <c r="M94" s="6">
        <v>11</v>
      </c>
      <c r="N94" s="6">
        <v>32</v>
      </c>
    </row>
    <row r="95" spans="1:14" ht="15">
      <c r="A95" s="6" t="s">
        <v>402</v>
      </c>
      <c r="B95" s="6">
        <v>189117</v>
      </c>
      <c r="C95" s="6" t="s">
        <v>210</v>
      </c>
      <c r="D95" s="6">
        <v>28</v>
      </c>
      <c r="E95" s="6">
        <v>28</v>
      </c>
      <c r="F95" s="7">
        <f t="shared" si="5"/>
        <v>1</v>
      </c>
      <c r="G95" s="6">
        <v>0</v>
      </c>
      <c r="H95" s="7">
        <f t="shared" si="6"/>
        <v>0</v>
      </c>
      <c r="I95" s="6">
        <f t="shared" si="7"/>
        <v>28</v>
      </c>
      <c r="J95" s="7">
        <f t="shared" si="8"/>
        <v>1</v>
      </c>
      <c r="K95" s="6">
        <f t="shared" si="9"/>
        <v>8</v>
      </c>
      <c r="L95" s="6">
        <v>8</v>
      </c>
      <c r="M95" s="6">
        <v>0</v>
      </c>
      <c r="N95" s="6">
        <v>0</v>
      </c>
    </row>
    <row r="96" spans="1:14" ht="15">
      <c r="A96" s="6" t="s">
        <v>403</v>
      </c>
      <c r="B96" s="6">
        <v>191855</v>
      </c>
      <c r="C96" s="6" t="s">
        <v>102</v>
      </c>
      <c r="D96" s="6">
        <v>478</v>
      </c>
      <c r="E96" s="6">
        <v>159</v>
      </c>
      <c r="F96" s="7">
        <f t="shared" si="5"/>
        <v>0.33263598326359833</v>
      </c>
      <c r="G96" s="6">
        <v>66</v>
      </c>
      <c r="H96" s="7">
        <f t="shared" si="6"/>
        <v>0.13807531380753138</v>
      </c>
      <c r="I96" s="6">
        <f t="shared" si="7"/>
        <v>225</v>
      </c>
      <c r="J96" s="7">
        <f t="shared" si="8"/>
        <v>0.4707112970711297</v>
      </c>
      <c r="K96" s="6">
        <f t="shared" si="9"/>
        <v>141</v>
      </c>
      <c r="L96" s="6">
        <v>75</v>
      </c>
      <c r="M96" s="6">
        <v>25</v>
      </c>
      <c r="N96" s="6">
        <v>41</v>
      </c>
    </row>
    <row r="97" spans="1:14" ht="15">
      <c r="A97" s="6" t="s">
        <v>404</v>
      </c>
      <c r="B97" s="6">
        <v>200910</v>
      </c>
      <c r="C97" s="6" t="s">
        <v>53</v>
      </c>
      <c r="D97" s="6">
        <v>1455</v>
      </c>
      <c r="E97" s="6">
        <v>300</v>
      </c>
      <c r="F97" s="7">
        <f t="shared" si="5"/>
        <v>0.20618556701030927</v>
      </c>
      <c r="G97" s="6">
        <v>56</v>
      </c>
      <c r="H97" s="7">
        <f t="shared" si="6"/>
        <v>0.03848797250859107</v>
      </c>
      <c r="I97" s="6">
        <f t="shared" si="7"/>
        <v>356</v>
      </c>
      <c r="J97" s="7">
        <f t="shared" si="8"/>
        <v>0.24467353951890033</v>
      </c>
      <c r="K97" s="6">
        <f t="shared" si="9"/>
        <v>44</v>
      </c>
      <c r="L97" s="6">
        <v>34</v>
      </c>
      <c r="M97" s="6">
        <v>1</v>
      </c>
      <c r="N97" s="6">
        <v>9</v>
      </c>
    </row>
    <row r="98" spans="1:14" ht="15">
      <c r="A98" s="6" t="s">
        <v>404</v>
      </c>
      <c r="B98" s="6">
        <v>209131</v>
      </c>
      <c r="C98" s="6" t="s">
        <v>103</v>
      </c>
      <c r="D98" s="6">
        <v>12</v>
      </c>
      <c r="E98" s="6">
        <v>12</v>
      </c>
      <c r="F98" s="7">
        <f t="shared" si="5"/>
        <v>1</v>
      </c>
      <c r="G98" s="6">
        <v>0</v>
      </c>
      <c r="H98" s="7">
        <f t="shared" si="6"/>
        <v>0</v>
      </c>
      <c r="I98" s="6">
        <f t="shared" si="7"/>
        <v>12</v>
      </c>
      <c r="J98" s="7">
        <f t="shared" si="8"/>
        <v>1</v>
      </c>
      <c r="K98" s="6">
        <f t="shared" si="9"/>
        <v>7</v>
      </c>
      <c r="L98" s="6">
        <v>7</v>
      </c>
      <c r="M98" s="6">
        <v>0</v>
      </c>
      <c r="N98" s="6">
        <v>0</v>
      </c>
    </row>
    <row r="99" spans="1:14" ht="15">
      <c r="A99" s="6" t="s">
        <v>404</v>
      </c>
      <c r="B99" s="6">
        <v>201862</v>
      </c>
      <c r="C99" s="6" t="s">
        <v>104</v>
      </c>
      <c r="D99" s="6">
        <v>14438</v>
      </c>
      <c r="E99" s="6">
        <v>4856</v>
      </c>
      <c r="F99" s="7">
        <f t="shared" si="5"/>
        <v>0.3363346723922981</v>
      </c>
      <c r="G99" s="6">
        <v>966</v>
      </c>
      <c r="H99" s="7">
        <f t="shared" si="6"/>
        <v>0.06690677379138385</v>
      </c>
      <c r="I99" s="6">
        <f t="shared" si="7"/>
        <v>5822</v>
      </c>
      <c r="J99" s="7">
        <f t="shared" si="8"/>
        <v>0.40324144618368196</v>
      </c>
      <c r="K99" s="6">
        <f t="shared" si="9"/>
        <v>972</v>
      </c>
      <c r="L99" s="6">
        <v>718</v>
      </c>
      <c r="M99" s="6">
        <v>66</v>
      </c>
      <c r="N99" s="6">
        <v>188</v>
      </c>
    </row>
    <row r="100" spans="1:14" ht="15">
      <c r="A100" s="6" t="s">
        <v>404</v>
      </c>
      <c r="B100" s="6">
        <v>203983</v>
      </c>
      <c r="C100" s="6" t="s">
        <v>222</v>
      </c>
      <c r="D100" s="6">
        <v>1094</v>
      </c>
      <c r="E100" s="6">
        <v>379</v>
      </c>
      <c r="F100" s="7">
        <f t="shared" si="5"/>
        <v>0.34643510054844606</v>
      </c>
      <c r="G100" s="6">
        <v>99</v>
      </c>
      <c r="H100" s="7">
        <f t="shared" si="6"/>
        <v>0.09049360146252285</v>
      </c>
      <c r="I100" s="6">
        <f t="shared" si="7"/>
        <v>478</v>
      </c>
      <c r="J100" s="7">
        <f t="shared" si="8"/>
        <v>0.4369287020109689</v>
      </c>
      <c r="K100" s="6">
        <f t="shared" si="9"/>
        <v>176</v>
      </c>
      <c r="L100" s="6">
        <v>118</v>
      </c>
      <c r="M100" s="6">
        <v>23</v>
      </c>
      <c r="N100" s="6">
        <v>35</v>
      </c>
    </row>
    <row r="101" spans="1:14" ht="15">
      <c r="A101" s="6" t="s">
        <v>404</v>
      </c>
      <c r="B101" s="6">
        <v>204025</v>
      </c>
      <c r="C101" s="6" t="s">
        <v>226</v>
      </c>
      <c r="D101" s="6">
        <v>569</v>
      </c>
      <c r="E101" s="6">
        <v>90</v>
      </c>
      <c r="F101" s="7">
        <f t="shared" si="5"/>
        <v>0.15817223198594024</v>
      </c>
      <c r="G101" s="6">
        <v>18</v>
      </c>
      <c r="H101" s="7">
        <f t="shared" si="6"/>
        <v>0.03163444639718805</v>
      </c>
      <c r="I101" s="6">
        <f t="shared" si="7"/>
        <v>108</v>
      </c>
      <c r="J101" s="7">
        <f t="shared" si="8"/>
        <v>0.18980667838312829</v>
      </c>
      <c r="K101" s="6">
        <f t="shared" si="9"/>
        <v>20</v>
      </c>
      <c r="L101" s="6">
        <v>9</v>
      </c>
      <c r="M101" s="6">
        <v>0</v>
      </c>
      <c r="N101" s="6">
        <v>11</v>
      </c>
    </row>
    <row r="102" spans="1:14" ht="15">
      <c r="A102" s="6" t="s">
        <v>404</v>
      </c>
      <c r="B102" s="6">
        <v>204872</v>
      </c>
      <c r="C102" s="6" t="s">
        <v>268</v>
      </c>
      <c r="D102" s="6">
        <v>776</v>
      </c>
      <c r="E102" s="6">
        <v>186</v>
      </c>
      <c r="F102" s="7">
        <f t="shared" si="5"/>
        <v>0.23969072164948454</v>
      </c>
      <c r="G102" s="6">
        <v>67</v>
      </c>
      <c r="H102" s="7">
        <f t="shared" si="6"/>
        <v>0.08634020618556701</v>
      </c>
      <c r="I102" s="6">
        <f t="shared" si="7"/>
        <v>253</v>
      </c>
      <c r="J102" s="7">
        <f t="shared" si="8"/>
        <v>0.32603092783505155</v>
      </c>
      <c r="K102" s="6">
        <f t="shared" si="9"/>
        <v>59</v>
      </c>
      <c r="L102" s="6">
        <v>38</v>
      </c>
      <c r="M102" s="6">
        <v>5</v>
      </c>
      <c r="N102" s="6">
        <v>16</v>
      </c>
    </row>
    <row r="103" spans="1:14" ht="15">
      <c r="A103" s="6" t="s">
        <v>404</v>
      </c>
      <c r="B103" s="6">
        <v>206216</v>
      </c>
      <c r="C103" s="6" t="s">
        <v>338</v>
      </c>
      <c r="D103" s="6">
        <v>1876</v>
      </c>
      <c r="E103" s="6">
        <v>565</v>
      </c>
      <c r="F103" s="7">
        <f t="shared" si="5"/>
        <v>0.3011727078891258</v>
      </c>
      <c r="G103" s="6">
        <v>127</v>
      </c>
      <c r="H103" s="7">
        <f t="shared" si="6"/>
        <v>0.06769722814498934</v>
      </c>
      <c r="I103" s="6">
        <f t="shared" si="7"/>
        <v>692</v>
      </c>
      <c r="J103" s="7">
        <f t="shared" si="8"/>
        <v>0.36886993603411516</v>
      </c>
      <c r="K103" s="6">
        <f t="shared" si="9"/>
        <v>535</v>
      </c>
      <c r="L103" s="6">
        <v>282</v>
      </c>
      <c r="M103" s="6">
        <v>44</v>
      </c>
      <c r="N103" s="6">
        <v>209</v>
      </c>
    </row>
    <row r="104" spans="1:14" ht="15">
      <c r="A104" s="6" t="s">
        <v>405</v>
      </c>
      <c r="B104" s="6">
        <v>211218</v>
      </c>
      <c r="C104" s="6" t="s">
        <v>70</v>
      </c>
      <c r="D104" s="6">
        <v>924</v>
      </c>
      <c r="E104" s="6">
        <v>362</v>
      </c>
      <c r="F104" s="7">
        <f t="shared" si="5"/>
        <v>0.3917748917748918</v>
      </c>
      <c r="G104" s="6">
        <v>54</v>
      </c>
      <c r="H104" s="7">
        <f t="shared" si="6"/>
        <v>0.05844155844155844</v>
      </c>
      <c r="I104" s="6">
        <f t="shared" si="7"/>
        <v>416</v>
      </c>
      <c r="J104" s="7">
        <f t="shared" si="8"/>
        <v>0.45021645021645024</v>
      </c>
      <c r="K104" s="6">
        <f t="shared" si="9"/>
        <v>259</v>
      </c>
      <c r="L104" s="6">
        <v>116</v>
      </c>
      <c r="M104" s="6">
        <v>15</v>
      </c>
      <c r="N104" s="6">
        <v>128</v>
      </c>
    </row>
    <row r="105" spans="1:14" ht="15">
      <c r="A105" s="6" t="s">
        <v>405</v>
      </c>
      <c r="B105" s="6">
        <v>212940</v>
      </c>
      <c r="C105" s="6" t="s">
        <v>162</v>
      </c>
      <c r="D105" s="6">
        <v>237</v>
      </c>
      <c r="E105" s="6">
        <v>59</v>
      </c>
      <c r="F105" s="7">
        <f t="shared" si="5"/>
        <v>0.2489451476793249</v>
      </c>
      <c r="G105" s="6">
        <v>54</v>
      </c>
      <c r="H105" s="7">
        <f t="shared" si="6"/>
        <v>0.22784810126582278</v>
      </c>
      <c r="I105" s="6">
        <f t="shared" si="7"/>
        <v>113</v>
      </c>
      <c r="J105" s="7">
        <f t="shared" si="8"/>
        <v>0.4767932489451477</v>
      </c>
      <c r="K105" s="6">
        <f t="shared" si="9"/>
        <v>89</v>
      </c>
      <c r="L105" s="6">
        <v>22</v>
      </c>
      <c r="M105" s="6">
        <v>21</v>
      </c>
      <c r="N105" s="6">
        <v>46</v>
      </c>
    </row>
    <row r="106" spans="1:14" ht="15">
      <c r="A106" s="6" t="s">
        <v>405</v>
      </c>
      <c r="B106" s="6">
        <v>215992</v>
      </c>
      <c r="C106" s="6" t="s">
        <v>329</v>
      </c>
      <c r="D106" s="6">
        <v>496</v>
      </c>
      <c r="E106" s="6">
        <v>192</v>
      </c>
      <c r="F106" s="7">
        <f t="shared" si="5"/>
        <v>0.3870967741935484</v>
      </c>
      <c r="G106" s="6">
        <v>99</v>
      </c>
      <c r="H106" s="7">
        <f t="shared" si="6"/>
        <v>0.19959677419354838</v>
      </c>
      <c r="I106" s="6">
        <f t="shared" si="7"/>
        <v>291</v>
      </c>
      <c r="J106" s="7">
        <f t="shared" si="8"/>
        <v>0.5866935483870968</v>
      </c>
      <c r="K106" s="6">
        <f t="shared" si="9"/>
        <v>140</v>
      </c>
      <c r="L106" s="6">
        <v>55</v>
      </c>
      <c r="M106" s="6">
        <v>27</v>
      </c>
      <c r="N106" s="6">
        <v>58</v>
      </c>
    </row>
    <row r="107" spans="1:14" ht="15">
      <c r="A107" s="6" t="s">
        <v>406</v>
      </c>
      <c r="B107" s="6">
        <v>220609</v>
      </c>
      <c r="C107" s="6" t="s">
        <v>37</v>
      </c>
      <c r="D107" s="6">
        <v>889</v>
      </c>
      <c r="E107" s="6">
        <v>355</v>
      </c>
      <c r="F107" s="7">
        <f t="shared" si="5"/>
        <v>0.39932508436445446</v>
      </c>
      <c r="G107" s="6">
        <v>129</v>
      </c>
      <c r="H107" s="7">
        <f t="shared" si="6"/>
        <v>0.14510686164229472</v>
      </c>
      <c r="I107" s="6">
        <f t="shared" si="7"/>
        <v>484</v>
      </c>
      <c r="J107" s="7">
        <f t="shared" si="8"/>
        <v>0.5444319460067492</v>
      </c>
      <c r="K107" s="6">
        <f t="shared" si="9"/>
        <v>200</v>
      </c>
      <c r="L107" s="6">
        <v>121</v>
      </c>
      <c r="M107" s="6">
        <v>30</v>
      </c>
      <c r="N107" s="6">
        <v>49</v>
      </c>
    </row>
    <row r="108" spans="1:14" ht="15">
      <c r="A108" s="6" t="s">
        <v>406</v>
      </c>
      <c r="B108" s="6">
        <v>220994</v>
      </c>
      <c r="C108" s="6" t="s">
        <v>56</v>
      </c>
      <c r="D108" s="6">
        <v>267</v>
      </c>
      <c r="E108" s="6">
        <v>76</v>
      </c>
      <c r="F108" s="7">
        <f t="shared" si="5"/>
        <v>0.2846441947565543</v>
      </c>
      <c r="G108" s="6">
        <v>49</v>
      </c>
      <c r="H108" s="7">
        <f t="shared" si="6"/>
        <v>0.18352059925093633</v>
      </c>
      <c r="I108" s="6">
        <f t="shared" si="7"/>
        <v>125</v>
      </c>
      <c r="J108" s="7">
        <f t="shared" si="8"/>
        <v>0.4681647940074906</v>
      </c>
      <c r="K108" s="6">
        <f t="shared" si="9"/>
        <v>23</v>
      </c>
      <c r="L108" s="6">
        <v>9</v>
      </c>
      <c r="M108" s="6">
        <v>6</v>
      </c>
      <c r="N108" s="6">
        <v>8</v>
      </c>
    </row>
    <row r="109" spans="1:14" ht="15">
      <c r="A109" s="6" t="s">
        <v>406</v>
      </c>
      <c r="B109" s="6">
        <v>221246</v>
      </c>
      <c r="C109" s="6" t="s">
        <v>72</v>
      </c>
      <c r="D109" s="6">
        <v>671</v>
      </c>
      <c r="E109" s="6">
        <v>144</v>
      </c>
      <c r="F109" s="7">
        <f t="shared" si="5"/>
        <v>0.21460506706408347</v>
      </c>
      <c r="G109" s="6">
        <v>77</v>
      </c>
      <c r="H109" s="7">
        <f t="shared" si="6"/>
        <v>0.11475409836065574</v>
      </c>
      <c r="I109" s="6">
        <f t="shared" si="7"/>
        <v>221</v>
      </c>
      <c r="J109" s="7">
        <f t="shared" si="8"/>
        <v>0.3293591654247392</v>
      </c>
      <c r="K109" s="6">
        <f t="shared" si="9"/>
        <v>295</v>
      </c>
      <c r="L109" s="6">
        <v>94</v>
      </c>
      <c r="M109" s="6">
        <v>41</v>
      </c>
      <c r="N109" s="6">
        <v>160</v>
      </c>
    </row>
    <row r="110" spans="1:14" ht="15">
      <c r="A110" s="6" t="s">
        <v>406</v>
      </c>
      <c r="B110" s="6">
        <v>221813</v>
      </c>
      <c r="C110" s="6" t="s">
        <v>100</v>
      </c>
      <c r="D110" s="6">
        <v>764</v>
      </c>
      <c r="E110" s="6">
        <v>229</v>
      </c>
      <c r="F110" s="7">
        <f t="shared" si="5"/>
        <v>0.299738219895288</v>
      </c>
      <c r="G110" s="6">
        <v>115</v>
      </c>
      <c r="H110" s="7">
        <f t="shared" si="6"/>
        <v>0.1505235602094241</v>
      </c>
      <c r="I110" s="6">
        <f t="shared" si="7"/>
        <v>344</v>
      </c>
      <c r="J110" s="7">
        <f t="shared" si="8"/>
        <v>0.450261780104712</v>
      </c>
      <c r="K110" s="6">
        <f t="shared" si="9"/>
        <v>315</v>
      </c>
      <c r="L110" s="6">
        <v>130</v>
      </c>
      <c r="M110" s="6">
        <v>52</v>
      </c>
      <c r="N110" s="6">
        <v>133</v>
      </c>
    </row>
    <row r="111" spans="1:14" ht="15">
      <c r="A111" s="6" t="s">
        <v>406</v>
      </c>
      <c r="B111" s="6">
        <v>222912</v>
      </c>
      <c r="C111" s="6" t="s">
        <v>161</v>
      </c>
      <c r="D111" s="6">
        <v>858</v>
      </c>
      <c r="E111" s="6">
        <v>269</v>
      </c>
      <c r="F111" s="7">
        <f t="shared" si="5"/>
        <v>0.3135198135198135</v>
      </c>
      <c r="G111" s="6">
        <v>76</v>
      </c>
      <c r="H111" s="7">
        <f t="shared" si="6"/>
        <v>0.08857808857808858</v>
      </c>
      <c r="I111" s="6">
        <f t="shared" si="7"/>
        <v>345</v>
      </c>
      <c r="J111" s="7">
        <f t="shared" si="8"/>
        <v>0.4020979020979021</v>
      </c>
      <c r="K111" s="6">
        <f t="shared" si="9"/>
        <v>104</v>
      </c>
      <c r="L111" s="6">
        <v>55</v>
      </c>
      <c r="M111" s="6">
        <v>8</v>
      </c>
      <c r="N111" s="6">
        <v>41</v>
      </c>
    </row>
    <row r="112" spans="1:14" ht="15">
      <c r="A112" s="6" t="s">
        <v>406</v>
      </c>
      <c r="B112" s="6">
        <v>224389</v>
      </c>
      <c r="C112" s="6" t="s">
        <v>244</v>
      </c>
      <c r="D112" s="6">
        <v>1477</v>
      </c>
      <c r="E112" s="6">
        <v>437</v>
      </c>
      <c r="F112" s="7">
        <f t="shared" si="5"/>
        <v>0.2958700067704807</v>
      </c>
      <c r="G112" s="6">
        <v>103</v>
      </c>
      <c r="H112" s="7">
        <f t="shared" si="6"/>
        <v>0.06973595125253892</v>
      </c>
      <c r="I112" s="6">
        <f t="shared" si="7"/>
        <v>540</v>
      </c>
      <c r="J112" s="7">
        <f t="shared" si="8"/>
        <v>0.36560595802301965</v>
      </c>
      <c r="K112" s="6">
        <f t="shared" si="9"/>
        <v>336</v>
      </c>
      <c r="L112" s="6">
        <v>170</v>
      </c>
      <c r="M112" s="6">
        <v>18</v>
      </c>
      <c r="N112" s="6">
        <v>148</v>
      </c>
    </row>
    <row r="113" spans="1:14" ht="15">
      <c r="A113" s="6" t="s">
        <v>406</v>
      </c>
      <c r="B113" s="6">
        <v>224529</v>
      </c>
      <c r="C113" s="6" t="s">
        <v>248</v>
      </c>
      <c r="D113" s="6">
        <v>328</v>
      </c>
      <c r="E113" s="6">
        <v>87</v>
      </c>
      <c r="F113" s="7">
        <f t="shared" si="5"/>
        <v>0.2652439024390244</v>
      </c>
      <c r="G113" s="6">
        <v>17</v>
      </c>
      <c r="H113" s="7">
        <f t="shared" si="6"/>
        <v>0.051829268292682924</v>
      </c>
      <c r="I113" s="6">
        <f t="shared" si="7"/>
        <v>104</v>
      </c>
      <c r="J113" s="7">
        <f t="shared" si="8"/>
        <v>0.3170731707317073</v>
      </c>
      <c r="K113" s="6">
        <f t="shared" si="9"/>
        <v>148</v>
      </c>
      <c r="L113" s="6">
        <v>64</v>
      </c>
      <c r="M113" s="6">
        <v>8</v>
      </c>
      <c r="N113" s="6">
        <v>76</v>
      </c>
    </row>
    <row r="114" spans="1:14" ht="15">
      <c r="A114" s="6" t="s">
        <v>406</v>
      </c>
      <c r="B114" s="6">
        <v>224904</v>
      </c>
      <c r="C114" s="6" t="s">
        <v>270</v>
      </c>
      <c r="D114" s="6">
        <v>546</v>
      </c>
      <c r="E114" s="6">
        <v>183</v>
      </c>
      <c r="F114" s="7">
        <f t="shared" si="5"/>
        <v>0.33516483516483514</v>
      </c>
      <c r="G114" s="6">
        <v>68</v>
      </c>
      <c r="H114" s="7">
        <f t="shared" si="6"/>
        <v>0.12454212454212454</v>
      </c>
      <c r="I114" s="6">
        <f t="shared" si="7"/>
        <v>251</v>
      </c>
      <c r="J114" s="7">
        <f t="shared" si="8"/>
        <v>0.4597069597069597</v>
      </c>
      <c r="K114" s="6">
        <f t="shared" si="9"/>
        <v>155</v>
      </c>
      <c r="L114" s="6">
        <v>81</v>
      </c>
      <c r="M114" s="6">
        <v>16</v>
      </c>
      <c r="N114" s="6">
        <v>58</v>
      </c>
    </row>
    <row r="115" spans="1:14" ht="15">
      <c r="A115" s="6" t="s">
        <v>406</v>
      </c>
      <c r="B115" s="6">
        <v>223850</v>
      </c>
      <c r="C115" s="6" t="s">
        <v>272</v>
      </c>
      <c r="D115" s="6">
        <v>709</v>
      </c>
      <c r="E115" s="6">
        <v>325</v>
      </c>
      <c r="F115" s="7">
        <f t="shared" si="5"/>
        <v>0.45839210155148097</v>
      </c>
      <c r="G115" s="6">
        <v>80</v>
      </c>
      <c r="H115" s="7">
        <f t="shared" si="6"/>
        <v>0.11283497884344147</v>
      </c>
      <c r="I115" s="6">
        <f t="shared" si="7"/>
        <v>405</v>
      </c>
      <c r="J115" s="7">
        <f t="shared" si="8"/>
        <v>0.5712270803949224</v>
      </c>
      <c r="K115" s="6">
        <f t="shared" si="9"/>
        <v>313</v>
      </c>
      <c r="L115" s="6">
        <v>180</v>
      </c>
      <c r="M115" s="6">
        <v>42</v>
      </c>
      <c r="N115" s="6">
        <v>91</v>
      </c>
    </row>
    <row r="116" spans="1:14" ht="15">
      <c r="A116" s="6" t="s">
        <v>406</v>
      </c>
      <c r="B116" s="6">
        <v>222485</v>
      </c>
      <c r="C116" s="6" t="s">
        <v>296</v>
      </c>
      <c r="D116" s="6">
        <v>566</v>
      </c>
      <c r="E116" s="6">
        <v>118</v>
      </c>
      <c r="F116" s="7">
        <f t="shared" si="5"/>
        <v>0.20848056537102475</v>
      </c>
      <c r="G116" s="6">
        <v>75</v>
      </c>
      <c r="H116" s="7">
        <f t="shared" si="6"/>
        <v>0.13250883392226148</v>
      </c>
      <c r="I116" s="6">
        <f t="shared" si="7"/>
        <v>193</v>
      </c>
      <c r="J116" s="7">
        <f t="shared" si="8"/>
        <v>0.3409893992932862</v>
      </c>
      <c r="K116" s="6">
        <f t="shared" si="9"/>
        <v>62</v>
      </c>
      <c r="L116" s="6">
        <v>28</v>
      </c>
      <c r="M116" s="6">
        <v>14</v>
      </c>
      <c r="N116" s="6">
        <v>20</v>
      </c>
    </row>
    <row r="117" spans="1:14" ht="15">
      <c r="A117" s="6" t="s">
        <v>407</v>
      </c>
      <c r="B117" s="6">
        <v>230063</v>
      </c>
      <c r="C117" s="6" t="s">
        <v>3</v>
      </c>
      <c r="D117" s="6">
        <v>402</v>
      </c>
      <c r="E117" s="6">
        <v>105</v>
      </c>
      <c r="F117" s="7">
        <f t="shared" si="5"/>
        <v>0.26119402985074625</v>
      </c>
      <c r="G117" s="6">
        <v>35</v>
      </c>
      <c r="H117" s="7">
        <f t="shared" si="6"/>
        <v>0.08706467661691543</v>
      </c>
      <c r="I117" s="6">
        <f t="shared" si="7"/>
        <v>140</v>
      </c>
      <c r="J117" s="7">
        <f t="shared" si="8"/>
        <v>0.3482587064676617</v>
      </c>
      <c r="K117" s="6">
        <f t="shared" si="9"/>
        <v>37</v>
      </c>
      <c r="L117" s="6">
        <v>26</v>
      </c>
      <c r="M117" s="6">
        <v>2</v>
      </c>
      <c r="N117" s="6">
        <v>9</v>
      </c>
    </row>
    <row r="118" spans="1:14" ht="15">
      <c r="A118" s="6" t="s">
        <v>407</v>
      </c>
      <c r="B118" s="6">
        <v>233682</v>
      </c>
      <c r="C118" s="6" t="s">
        <v>205</v>
      </c>
      <c r="D118" s="6">
        <v>2811</v>
      </c>
      <c r="E118" s="6">
        <v>909</v>
      </c>
      <c r="F118" s="7">
        <f t="shared" si="5"/>
        <v>0.3233724653148346</v>
      </c>
      <c r="G118" s="6">
        <v>148</v>
      </c>
      <c r="H118" s="7">
        <f t="shared" si="6"/>
        <v>0.05265030238349342</v>
      </c>
      <c r="I118" s="6">
        <f t="shared" si="7"/>
        <v>1057</v>
      </c>
      <c r="J118" s="7">
        <f t="shared" si="8"/>
        <v>0.376022767698328</v>
      </c>
      <c r="K118" s="6">
        <f t="shared" si="9"/>
        <v>286</v>
      </c>
      <c r="L118" s="6">
        <v>178</v>
      </c>
      <c r="M118" s="6">
        <v>25</v>
      </c>
      <c r="N118" s="6">
        <v>83</v>
      </c>
    </row>
    <row r="119" spans="1:14" ht="15">
      <c r="A119" s="6" t="s">
        <v>407</v>
      </c>
      <c r="B119" s="6">
        <v>233696</v>
      </c>
      <c r="C119" s="6" t="s">
        <v>207</v>
      </c>
      <c r="D119" s="6">
        <v>380</v>
      </c>
      <c r="E119" s="6">
        <v>90</v>
      </c>
      <c r="F119" s="7">
        <f t="shared" si="5"/>
        <v>0.23684210526315788</v>
      </c>
      <c r="G119" s="6">
        <v>21</v>
      </c>
      <c r="H119" s="7">
        <f t="shared" si="6"/>
        <v>0.05526315789473684</v>
      </c>
      <c r="I119" s="6">
        <f t="shared" si="7"/>
        <v>111</v>
      </c>
      <c r="J119" s="7">
        <f t="shared" si="8"/>
        <v>0.29210526315789476</v>
      </c>
      <c r="K119" s="6">
        <f t="shared" si="9"/>
        <v>82</v>
      </c>
      <c r="L119" s="6">
        <v>40</v>
      </c>
      <c r="M119" s="6">
        <v>6</v>
      </c>
      <c r="N119" s="6">
        <v>36</v>
      </c>
    </row>
    <row r="120" spans="1:14" ht="15">
      <c r="A120" s="6" t="s">
        <v>407</v>
      </c>
      <c r="B120" s="6">
        <v>233934</v>
      </c>
      <c r="C120" s="6" t="s">
        <v>214</v>
      </c>
      <c r="D120" s="6">
        <v>878</v>
      </c>
      <c r="E120" s="6">
        <v>185</v>
      </c>
      <c r="F120" s="7">
        <f t="shared" si="5"/>
        <v>0.21070615034168566</v>
      </c>
      <c r="G120" s="6">
        <v>14</v>
      </c>
      <c r="H120" s="7">
        <f t="shared" si="6"/>
        <v>0.015945330296127564</v>
      </c>
      <c r="I120" s="6">
        <f t="shared" si="7"/>
        <v>199</v>
      </c>
      <c r="J120" s="7">
        <f t="shared" si="8"/>
        <v>0.2266514806378132</v>
      </c>
      <c r="K120" s="6">
        <f t="shared" si="9"/>
        <v>82</v>
      </c>
      <c r="L120" s="6">
        <v>41</v>
      </c>
      <c r="M120" s="6">
        <v>3</v>
      </c>
      <c r="N120" s="6">
        <v>38</v>
      </c>
    </row>
    <row r="121" spans="1:14" ht="15">
      <c r="A121" s="6" t="s">
        <v>408</v>
      </c>
      <c r="B121" s="6">
        <v>242310</v>
      </c>
      <c r="C121" s="6" t="s">
        <v>118</v>
      </c>
      <c r="D121" s="6">
        <v>314</v>
      </c>
      <c r="E121" s="6">
        <v>72</v>
      </c>
      <c r="F121" s="7">
        <f t="shared" si="5"/>
        <v>0.22929936305732485</v>
      </c>
      <c r="G121" s="6">
        <v>19</v>
      </c>
      <c r="H121" s="7">
        <f t="shared" si="6"/>
        <v>0.06050955414012739</v>
      </c>
      <c r="I121" s="6">
        <f t="shared" si="7"/>
        <v>91</v>
      </c>
      <c r="J121" s="7">
        <f t="shared" si="8"/>
        <v>0.2898089171974522</v>
      </c>
      <c r="K121" s="6">
        <f t="shared" si="9"/>
        <v>17</v>
      </c>
      <c r="L121" s="6">
        <v>8</v>
      </c>
      <c r="M121" s="6">
        <v>3</v>
      </c>
      <c r="N121" s="6">
        <v>6</v>
      </c>
    </row>
    <row r="122" spans="1:14" ht="15">
      <c r="A122" s="6" t="s">
        <v>408</v>
      </c>
      <c r="B122" s="6">
        <v>243325</v>
      </c>
      <c r="C122" s="6" t="s">
        <v>178</v>
      </c>
      <c r="D122" s="6">
        <v>429</v>
      </c>
      <c r="E122" s="6">
        <v>146</v>
      </c>
      <c r="F122" s="7">
        <f t="shared" si="5"/>
        <v>0.34032634032634035</v>
      </c>
      <c r="G122" s="6">
        <v>28</v>
      </c>
      <c r="H122" s="7">
        <f t="shared" si="6"/>
        <v>0.06526806526806526</v>
      </c>
      <c r="I122" s="6">
        <f t="shared" si="7"/>
        <v>174</v>
      </c>
      <c r="J122" s="7">
        <f t="shared" si="8"/>
        <v>0.40559440559440557</v>
      </c>
      <c r="K122" s="6">
        <f t="shared" si="9"/>
        <v>88</v>
      </c>
      <c r="L122" s="6">
        <v>58</v>
      </c>
      <c r="M122" s="6">
        <v>7</v>
      </c>
      <c r="N122" s="6">
        <v>23</v>
      </c>
    </row>
    <row r="123" spans="1:14" ht="15">
      <c r="A123" s="6" t="s">
        <v>408</v>
      </c>
      <c r="B123" s="6">
        <v>244606</v>
      </c>
      <c r="C123" s="6" t="s">
        <v>254</v>
      </c>
      <c r="D123" s="6">
        <v>374</v>
      </c>
      <c r="E123" s="6">
        <v>137</v>
      </c>
      <c r="F123" s="7">
        <f t="shared" si="5"/>
        <v>0.3663101604278075</v>
      </c>
      <c r="G123" s="6">
        <v>30</v>
      </c>
      <c r="H123" s="7">
        <f t="shared" si="6"/>
        <v>0.08021390374331551</v>
      </c>
      <c r="I123" s="6">
        <f t="shared" si="7"/>
        <v>167</v>
      </c>
      <c r="J123" s="7">
        <f t="shared" si="8"/>
        <v>0.446524064171123</v>
      </c>
      <c r="K123" s="6">
        <f t="shared" si="9"/>
        <v>44</v>
      </c>
      <c r="L123" s="6">
        <v>32</v>
      </c>
      <c r="M123" s="6">
        <v>6</v>
      </c>
      <c r="N123" s="6">
        <v>6</v>
      </c>
    </row>
    <row r="124" spans="1:14" ht="15">
      <c r="A124" s="6" t="s">
        <v>409</v>
      </c>
      <c r="B124" s="6">
        <v>251428</v>
      </c>
      <c r="C124" s="6" t="s">
        <v>85</v>
      </c>
      <c r="D124" s="6">
        <v>1378</v>
      </c>
      <c r="E124" s="6">
        <v>406</v>
      </c>
      <c r="F124" s="7">
        <f t="shared" si="5"/>
        <v>0.2946298984034833</v>
      </c>
      <c r="G124" s="6">
        <v>105</v>
      </c>
      <c r="H124" s="7">
        <f t="shared" si="6"/>
        <v>0.07619738751814223</v>
      </c>
      <c r="I124" s="6">
        <f t="shared" si="7"/>
        <v>511</v>
      </c>
      <c r="J124" s="7">
        <f t="shared" si="8"/>
        <v>0.37082728592162556</v>
      </c>
      <c r="K124" s="6">
        <f t="shared" si="9"/>
        <v>176</v>
      </c>
      <c r="L124" s="6">
        <v>115</v>
      </c>
      <c r="M124" s="6">
        <v>9</v>
      </c>
      <c r="N124" s="6">
        <v>52</v>
      </c>
    </row>
    <row r="125" spans="1:14" ht="15">
      <c r="A125" s="6" t="s">
        <v>409</v>
      </c>
      <c r="B125" s="6">
        <v>252527</v>
      </c>
      <c r="C125" s="6" t="s">
        <v>128</v>
      </c>
      <c r="D125" s="6">
        <v>276</v>
      </c>
      <c r="E125" s="6">
        <v>45</v>
      </c>
      <c r="F125" s="7">
        <f t="shared" si="5"/>
        <v>0.16304347826086957</v>
      </c>
      <c r="G125" s="6">
        <v>20</v>
      </c>
      <c r="H125" s="7">
        <f t="shared" si="6"/>
        <v>0.07246376811594203</v>
      </c>
      <c r="I125" s="6">
        <f t="shared" si="7"/>
        <v>65</v>
      </c>
      <c r="J125" s="7">
        <f t="shared" si="8"/>
        <v>0.23550724637681159</v>
      </c>
      <c r="K125" s="6">
        <f t="shared" si="9"/>
        <v>47</v>
      </c>
      <c r="L125" s="6">
        <v>18</v>
      </c>
      <c r="M125" s="6">
        <v>4</v>
      </c>
      <c r="N125" s="6">
        <v>25</v>
      </c>
    </row>
    <row r="126" spans="1:14" ht="15">
      <c r="A126" s="6" t="s">
        <v>409</v>
      </c>
      <c r="B126" s="6">
        <v>252646</v>
      </c>
      <c r="C126" s="6" t="s">
        <v>139</v>
      </c>
      <c r="D126" s="6">
        <v>771</v>
      </c>
      <c r="E126" s="6">
        <v>219</v>
      </c>
      <c r="F126" s="7">
        <f t="shared" si="5"/>
        <v>0.2840466926070039</v>
      </c>
      <c r="G126" s="6">
        <v>72</v>
      </c>
      <c r="H126" s="7">
        <f t="shared" si="6"/>
        <v>0.0933852140077821</v>
      </c>
      <c r="I126" s="6">
        <f t="shared" si="7"/>
        <v>291</v>
      </c>
      <c r="J126" s="7">
        <f t="shared" si="8"/>
        <v>0.377431906614786</v>
      </c>
      <c r="K126" s="6">
        <f t="shared" si="9"/>
        <v>155</v>
      </c>
      <c r="L126" s="6">
        <v>89</v>
      </c>
      <c r="M126" s="6">
        <v>16</v>
      </c>
      <c r="N126" s="6">
        <v>50</v>
      </c>
    </row>
    <row r="127" spans="1:14" ht="15">
      <c r="A127" s="6" t="s">
        <v>409</v>
      </c>
      <c r="B127" s="6">
        <v>253633</v>
      </c>
      <c r="C127" s="6" t="s">
        <v>200</v>
      </c>
      <c r="D127" s="6">
        <v>348</v>
      </c>
      <c r="E127" s="6">
        <v>68</v>
      </c>
      <c r="F127" s="7">
        <f t="shared" si="5"/>
        <v>0.19540229885057472</v>
      </c>
      <c r="G127" s="6">
        <v>5</v>
      </c>
      <c r="H127" s="7">
        <f t="shared" si="6"/>
        <v>0.014367816091954023</v>
      </c>
      <c r="I127" s="6">
        <f t="shared" si="7"/>
        <v>73</v>
      </c>
      <c r="J127" s="7">
        <f t="shared" si="8"/>
        <v>0.20977011494252873</v>
      </c>
      <c r="K127" s="6">
        <f t="shared" si="9"/>
        <v>23</v>
      </c>
      <c r="L127" s="6">
        <v>15</v>
      </c>
      <c r="M127" s="6">
        <v>2</v>
      </c>
      <c r="N127" s="6">
        <v>6</v>
      </c>
    </row>
    <row r="128" spans="1:14" ht="15">
      <c r="A128" s="6" t="s">
        <v>410</v>
      </c>
      <c r="B128" s="6">
        <v>262618</v>
      </c>
      <c r="C128" s="6" t="s">
        <v>135</v>
      </c>
      <c r="D128" s="6">
        <v>639</v>
      </c>
      <c r="E128" s="6">
        <v>279</v>
      </c>
      <c r="F128" s="7">
        <f t="shared" si="5"/>
        <v>0.43661971830985913</v>
      </c>
      <c r="G128" s="6">
        <v>65</v>
      </c>
      <c r="H128" s="7">
        <f t="shared" si="6"/>
        <v>0.10172143974960876</v>
      </c>
      <c r="I128" s="6">
        <f t="shared" si="7"/>
        <v>344</v>
      </c>
      <c r="J128" s="7">
        <f t="shared" si="8"/>
        <v>0.5383411580594679</v>
      </c>
      <c r="K128" s="6">
        <f t="shared" si="9"/>
        <v>121</v>
      </c>
      <c r="L128" s="6">
        <v>82</v>
      </c>
      <c r="M128" s="6">
        <v>10</v>
      </c>
      <c r="N128" s="6">
        <v>29</v>
      </c>
    </row>
    <row r="129" spans="1:14" ht="15">
      <c r="A129" s="6" t="s">
        <v>410</v>
      </c>
      <c r="B129" s="6">
        <v>263484</v>
      </c>
      <c r="C129" s="6" t="s">
        <v>191</v>
      </c>
      <c r="D129" s="6">
        <v>122</v>
      </c>
      <c r="E129" s="6">
        <v>60</v>
      </c>
      <c r="F129" s="7">
        <f t="shared" si="5"/>
        <v>0.4918032786885246</v>
      </c>
      <c r="G129" s="6">
        <v>14</v>
      </c>
      <c r="H129" s="7">
        <f t="shared" si="6"/>
        <v>0.11475409836065574</v>
      </c>
      <c r="I129" s="6">
        <f t="shared" si="7"/>
        <v>74</v>
      </c>
      <c r="J129" s="7">
        <f t="shared" si="8"/>
        <v>0.6065573770491803</v>
      </c>
      <c r="K129" s="6">
        <f t="shared" si="9"/>
        <v>64</v>
      </c>
      <c r="L129" s="6">
        <v>34</v>
      </c>
      <c r="M129" s="6">
        <v>12</v>
      </c>
      <c r="N129" s="6">
        <v>18</v>
      </c>
    </row>
    <row r="130" spans="1:14" ht="15">
      <c r="A130" s="6" t="s">
        <v>411</v>
      </c>
      <c r="B130" s="6">
        <v>270091</v>
      </c>
      <c r="C130" s="6" t="s">
        <v>5</v>
      </c>
      <c r="D130" s="6">
        <v>637</v>
      </c>
      <c r="E130" s="6">
        <v>293</v>
      </c>
      <c r="F130" s="7">
        <f aca="true" t="shared" si="10" ref="F130:F193">E130/D130</f>
        <v>0.4599686028257457</v>
      </c>
      <c r="G130" s="6">
        <v>82</v>
      </c>
      <c r="H130" s="7">
        <f aca="true" t="shared" si="11" ref="H130:H193">G130/D130</f>
        <v>0.12872841444270017</v>
      </c>
      <c r="I130" s="6">
        <f aca="true" t="shared" si="12" ref="I130:I193">G130+E130</f>
        <v>375</v>
      </c>
      <c r="J130" s="7">
        <f aca="true" t="shared" si="13" ref="J130:J193">I130/D130</f>
        <v>0.5886970172684458</v>
      </c>
      <c r="K130" s="6">
        <f aca="true" t="shared" si="14" ref="K130:K193">SUM(L130:N130)</f>
        <v>211</v>
      </c>
      <c r="L130" s="6">
        <v>121</v>
      </c>
      <c r="M130" s="6">
        <v>26</v>
      </c>
      <c r="N130" s="6">
        <v>64</v>
      </c>
    </row>
    <row r="131" spans="1:14" ht="15">
      <c r="A131" s="6" t="s">
        <v>411</v>
      </c>
      <c r="B131" s="6">
        <v>270476</v>
      </c>
      <c r="C131" s="6" t="s">
        <v>33</v>
      </c>
      <c r="D131" s="6">
        <v>1714</v>
      </c>
      <c r="E131" s="6">
        <v>636</v>
      </c>
      <c r="F131" s="7">
        <f t="shared" si="10"/>
        <v>0.3710618436406068</v>
      </c>
      <c r="G131" s="6">
        <v>164</v>
      </c>
      <c r="H131" s="7">
        <f t="shared" si="11"/>
        <v>0.09568261376896149</v>
      </c>
      <c r="I131" s="6">
        <f t="shared" si="12"/>
        <v>800</v>
      </c>
      <c r="J131" s="7">
        <f t="shared" si="13"/>
        <v>0.46674445740956827</v>
      </c>
      <c r="K131" s="6">
        <f t="shared" si="14"/>
        <v>392</v>
      </c>
      <c r="L131" s="6">
        <v>231</v>
      </c>
      <c r="M131" s="6">
        <v>39</v>
      </c>
      <c r="N131" s="6">
        <v>122</v>
      </c>
    </row>
    <row r="132" spans="1:14" ht="15">
      <c r="A132" s="6" t="s">
        <v>411</v>
      </c>
      <c r="B132" s="6">
        <v>273428</v>
      </c>
      <c r="C132" s="6" t="s">
        <v>185</v>
      </c>
      <c r="D132" s="6">
        <v>740</v>
      </c>
      <c r="E132" s="6">
        <v>230</v>
      </c>
      <c r="F132" s="7">
        <f t="shared" si="10"/>
        <v>0.3108108108108108</v>
      </c>
      <c r="G132" s="6">
        <v>46</v>
      </c>
      <c r="H132" s="7">
        <f t="shared" si="11"/>
        <v>0.062162162162162166</v>
      </c>
      <c r="I132" s="6">
        <f t="shared" si="12"/>
        <v>276</v>
      </c>
      <c r="J132" s="7">
        <f t="shared" si="13"/>
        <v>0.372972972972973</v>
      </c>
      <c r="K132" s="6">
        <f t="shared" si="14"/>
        <v>182</v>
      </c>
      <c r="L132" s="6">
        <v>95</v>
      </c>
      <c r="M132" s="6">
        <v>14</v>
      </c>
      <c r="N132" s="6">
        <v>73</v>
      </c>
    </row>
    <row r="133" spans="1:14" ht="15">
      <c r="A133" s="6" t="s">
        <v>412</v>
      </c>
      <c r="B133" s="6">
        <v>281883</v>
      </c>
      <c r="C133" s="6" t="s">
        <v>106</v>
      </c>
      <c r="D133" s="6">
        <v>2741</v>
      </c>
      <c r="E133" s="6">
        <v>840</v>
      </c>
      <c r="F133" s="7">
        <f t="shared" si="10"/>
        <v>0.30645749726377236</v>
      </c>
      <c r="G133" s="6">
        <v>150</v>
      </c>
      <c r="H133" s="7">
        <f t="shared" si="11"/>
        <v>0.05472455308281649</v>
      </c>
      <c r="I133" s="6">
        <f t="shared" si="12"/>
        <v>990</v>
      </c>
      <c r="J133" s="7">
        <f t="shared" si="13"/>
        <v>0.36118205034658885</v>
      </c>
      <c r="K133" s="6">
        <f t="shared" si="14"/>
        <v>307</v>
      </c>
      <c r="L133" s="6">
        <v>222</v>
      </c>
      <c r="M133" s="6">
        <v>24</v>
      </c>
      <c r="N133" s="6">
        <v>61</v>
      </c>
    </row>
    <row r="134" spans="1:14" ht="15">
      <c r="A134" s="6" t="s">
        <v>412</v>
      </c>
      <c r="B134" s="6">
        <v>282702</v>
      </c>
      <c r="C134" s="6" t="s">
        <v>142</v>
      </c>
      <c r="D134" s="6">
        <v>1795</v>
      </c>
      <c r="E134" s="6">
        <v>626</v>
      </c>
      <c r="F134" s="7">
        <f t="shared" si="10"/>
        <v>0.34874651810584956</v>
      </c>
      <c r="G134" s="6">
        <v>105</v>
      </c>
      <c r="H134" s="7">
        <f t="shared" si="11"/>
        <v>0.0584958217270195</v>
      </c>
      <c r="I134" s="6">
        <f t="shared" si="12"/>
        <v>731</v>
      </c>
      <c r="J134" s="7">
        <f t="shared" si="13"/>
        <v>0.40724233983286906</v>
      </c>
      <c r="K134" s="6">
        <f t="shared" si="14"/>
        <v>485</v>
      </c>
      <c r="L134" s="6">
        <v>294</v>
      </c>
      <c r="M134" s="6">
        <v>35</v>
      </c>
      <c r="N134" s="6">
        <v>156</v>
      </c>
    </row>
    <row r="135" spans="1:14" ht="15">
      <c r="A135" s="6" t="s">
        <v>412</v>
      </c>
      <c r="B135" s="6">
        <v>282730</v>
      </c>
      <c r="C135" s="6" t="s">
        <v>143</v>
      </c>
      <c r="D135" s="6">
        <v>338</v>
      </c>
      <c r="E135" s="6">
        <v>101</v>
      </c>
      <c r="F135" s="7">
        <f t="shared" si="10"/>
        <v>0.2988165680473373</v>
      </c>
      <c r="G135" s="6">
        <v>16</v>
      </c>
      <c r="H135" s="7">
        <f t="shared" si="11"/>
        <v>0.047337278106508875</v>
      </c>
      <c r="I135" s="6">
        <f t="shared" si="12"/>
        <v>117</v>
      </c>
      <c r="J135" s="7">
        <f t="shared" si="13"/>
        <v>0.34615384615384615</v>
      </c>
      <c r="K135" s="6">
        <f t="shared" si="14"/>
        <v>99</v>
      </c>
      <c r="L135" s="6">
        <v>56</v>
      </c>
      <c r="M135" s="6">
        <v>4</v>
      </c>
      <c r="N135" s="6">
        <v>39</v>
      </c>
    </row>
    <row r="136" spans="1:14" ht="15">
      <c r="A136" s="6" t="s">
        <v>412</v>
      </c>
      <c r="B136" s="6">
        <v>282898</v>
      </c>
      <c r="C136" s="6" t="s">
        <v>159</v>
      </c>
      <c r="D136" s="6">
        <v>792</v>
      </c>
      <c r="E136" s="6">
        <v>218</v>
      </c>
      <c r="F136" s="7">
        <f t="shared" si="10"/>
        <v>0.27525252525252525</v>
      </c>
      <c r="G136" s="6">
        <v>35</v>
      </c>
      <c r="H136" s="7">
        <f t="shared" si="11"/>
        <v>0.04419191919191919</v>
      </c>
      <c r="I136" s="6">
        <f t="shared" si="12"/>
        <v>253</v>
      </c>
      <c r="J136" s="7">
        <f t="shared" si="13"/>
        <v>0.3194444444444444</v>
      </c>
      <c r="K136" s="6">
        <f t="shared" si="14"/>
        <v>44</v>
      </c>
      <c r="L136" s="6">
        <v>33</v>
      </c>
      <c r="M136" s="6">
        <v>2</v>
      </c>
      <c r="N136" s="6">
        <v>9</v>
      </c>
    </row>
    <row r="137" spans="1:14" ht="15">
      <c r="A137" s="6" t="s">
        <v>412</v>
      </c>
      <c r="B137" s="6">
        <v>286118</v>
      </c>
      <c r="C137" s="6" t="s">
        <v>332</v>
      </c>
      <c r="D137" s="6">
        <v>344</v>
      </c>
      <c r="E137" s="6">
        <v>127</v>
      </c>
      <c r="F137" s="7">
        <f t="shared" si="10"/>
        <v>0.3691860465116279</v>
      </c>
      <c r="G137" s="6">
        <v>21</v>
      </c>
      <c r="H137" s="7">
        <f t="shared" si="11"/>
        <v>0.061046511627906974</v>
      </c>
      <c r="I137" s="6">
        <f t="shared" si="12"/>
        <v>148</v>
      </c>
      <c r="J137" s="7">
        <f t="shared" si="13"/>
        <v>0.43023255813953487</v>
      </c>
      <c r="K137" s="6">
        <f t="shared" si="14"/>
        <v>127</v>
      </c>
      <c r="L137" s="6">
        <v>80</v>
      </c>
      <c r="M137" s="6">
        <v>12</v>
      </c>
      <c r="N137" s="6">
        <v>35</v>
      </c>
    </row>
    <row r="138" spans="1:14" ht="15">
      <c r="A138" s="6" t="s">
        <v>412</v>
      </c>
      <c r="B138" s="6">
        <v>286125</v>
      </c>
      <c r="C138" s="6" t="s">
        <v>333</v>
      </c>
      <c r="D138" s="6">
        <v>3667</v>
      </c>
      <c r="E138" s="6">
        <v>1401</v>
      </c>
      <c r="F138" s="7">
        <f t="shared" si="10"/>
        <v>0.38205617671120806</v>
      </c>
      <c r="G138" s="6">
        <v>167</v>
      </c>
      <c r="H138" s="7">
        <f t="shared" si="11"/>
        <v>0.04554131442596128</v>
      </c>
      <c r="I138" s="6">
        <f t="shared" si="12"/>
        <v>1568</v>
      </c>
      <c r="J138" s="7">
        <f t="shared" si="13"/>
        <v>0.4275974911371693</v>
      </c>
      <c r="K138" s="6">
        <f t="shared" si="14"/>
        <v>673</v>
      </c>
      <c r="L138" s="6">
        <v>499</v>
      </c>
      <c r="M138" s="6">
        <v>33</v>
      </c>
      <c r="N138" s="6">
        <v>141</v>
      </c>
    </row>
    <row r="139" spans="1:14" ht="15">
      <c r="A139" s="6" t="s">
        <v>413</v>
      </c>
      <c r="B139" s="6">
        <v>293360</v>
      </c>
      <c r="C139" s="6" t="s">
        <v>181</v>
      </c>
      <c r="D139" s="6">
        <v>1548</v>
      </c>
      <c r="E139" s="6">
        <v>702</v>
      </c>
      <c r="F139" s="7">
        <f t="shared" si="10"/>
        <v>0.45348837209302323</v>
      </c>
      <c r="G139" s="6">
        <v>150</v>
      </c>
      <c r="H139" s="7">
        <f t="shared" si="11"/>
        <v>0.09689922480620156</v>
      </c>
      <c r="I139" s="6">
        <f t="shared" si="12"/>
        <v>852</v>
      </c>
      <c r="J139" s="7">
        <f t="shared" si="13"/>
        <v>0.5503875968992248</v>
      </c>
      <c r="K139" s="6">
        <f t="shared" si="14"/>
        <v>429</v>
      </c>
      <c r="L139" s="6">
        <v>293</v>
      </c>
      <c r="M139" s="6">
        <v>43</v>
      </c>
      <c r="N139" s="6">
        <v>93</v>
      </c>
    </row>
    <row r="140" spans="1:14" ht="15">
      <c r="A140" s="6" t="s">
        <v>413</v>
      </c>
      <c r="B140" s="6">
        <v>293948</v>
      </c>
      <c r="C140" s="6" t="s">
        <v>216</v>
      </c>
      <c r="D140" s="6">
        <v>672</v>
      </c>
      <c r="E140" s="6">
        <v>311</v>
      </c>
      <c r="F140" s="7">
        <f t="shared" si="10"/>
        <v>0.46279761904761907</v>
      </c>
      <c r="G140" s="6">
        <v>75</v>
      </c>
      <c r="H140" s="7">
        <f t="shared" si="11"/>
        <v>0.11160714285714286</v>
      </c>
      <c r="I140" s="6">
        <f t="shared" si="12"/>
        <v>386</v>
      </c>
      <c r="J140" s="7">
        <f t="shared" si="13"/>
        <v>0.5744047619047619</v>
      </c>
      <c r="K140" s="6">
        <f t="shared" si="14"/>
        <v>337</v>
      </c>
      <c r="L140" s="6">
        <v>168</v>
      </c>
      <c r="M140" s="6">
        <v>40</v>
      </c>
      <c r="N140" s="6">
        <v>129</v>
      </c>
    </row>
    <row r="141" spans="1:14" ht="15">
      <c r="A141" s="6" t="s">
        <v>413</v>
      </c>
      <c r="B141" s="6">
        <v>291673</v>
      </c>
      <c r="C141" s="6" t="s">
        <v>275</v>
      </c>
      <c r="D141" s="6">
        <v>557</v>
      </c>
      <c r="E141" s="6">
        <v>208</v>
      </c>
      <c r="F141" s="7">
        <f t="shared" si="10"/>
        <v>0.3734290843806104</v>
      </c>
      <c r="G141" s="6">
        <v>62</v>
      </c>
      <c r="H141" s="7">
        <f t="shared" si="11"/>
        <v>0.11131059245960502</v>
      </c>
      <c r="I141" s="6">
        <f t="shared" si="12"/>
        <v>270</v>
      </c>
      <c r="J141" s="7">
        <f t="shared" si="13"/>
        <v>0.48473967684021546</v>
      </c>
      <c r="K141" s="6">
        <f t="shared" si="14"/>
        <v>290</v>
      </c>
      <c r="L141" s="6">
        <v>136</v>
      </c>
      <c r="M141" s="6">
        <v>36</v>
      </c>
      <c r="N141" s="6">
        <v>118</v>
      </c>
    </row>
    <row r="142" spans="1:14" ht="15">
      <c r="A142" s="6" t="s">
        <v>413</v>
      </c>
      <c r="B142" s="6">
        <v>296713</v>
      </c>
      <c r="C142" s="6" t="s">
        <v>366</v>
      </c>
      <c r="D142" s="6">
        <v>366</v>
      </c>
      <c r="E142" s="6">
        <v>142</v>
      </c>
      <c r="F142" s="7">
        <f t="shared" si="10"/>
        <v>0.3879781420765027</v>
      </c>
      <c r="G142" s="6">
        <v>49</v>
      </c>
      <c r="H142" s="7">
        <f t="shared" si="11"/>
        <v>0.13387978142076504</v>
      </c>
      <c r="I142" s="6">
        <f t="shared" si="12"/>
        <v>191</v>
      </c>
      <c r="J142" s="7">
        <f t="shared" si="13"/>
        <v>0.5218579234972678</v>
      </c>
      <c r="K142" s="6">
        <f t="shared" si="14"/>
        <v>230</v>
      </c>
      <c r="L142" s="6">
        <v>108</v>
      </c>
      <c r="M142" s="6">
        <v>36</v>
      </c>
      <c r="N142" s="6">
        <v>86</v>
      </c>
    </row>
    <row r="143" spans="1:14" ht="15">
      <c r="A143" s="6" t="s">
        <v>414</v>
      </c>
      <c r="B143" s="6">
        <v>300665</v>
      </c>
      <c r="C143" s="6" t="s">
        <v>41</v>
      </c>
      <c r="D143" s="6">
        <v>665</v>
      </c>
      <c r="E143" s="6">
        <v>136</v>
      </c>
      <c r="F143" s="7">
        <f t="shared" si="10"/>
        <v>0.20451127819548873</v>
      </c>
      <c r="G143" s="6">
        <v>21</v>
      </c>
      <c r="H143" s="7">
        <f t="shared" si="11"/>
        <v>0.031578947368421054</v>
      </c>
      <c r="I143" s="6">
        <f t="shared" si="12"/>
        <v>157</v>
      </c>
      <c r="J143" s="7">
        <f t="shared" si="13"/>
        <v>0.23609022556390977</v>
      </c>
      <c r="K143" s="6">
        <f t="shared" si="14"/>
        <v>29</v>
      </c>
      <c r="L143" s="6">
        <v>20</v>
      </c>
      <c r="M143" s="6">
        <v>0</v>
      </c>
      <c r="N143" s="6">
        <v>9</v>
      </c>
    </row>
    <row r="144" spans="1:14" ht="15">
      <c r="A144" s="6" t="s">
        <v>414</v>
      </c>
      <c r="B144" s="6">
        <v>302793</v>
      </c>
      <c r="C144" s="6" t="s">
        <v>145</v>
      </c>
      <c r="D144" s="6">
        <v>22616</v>
      </c>
      <c r="E144" s="6">
        <v>9940</v>
      </c>
      <c r="F144" s="7">
        <f t="shared" si="10"/>
        <v>0.4395118500176866</v>
      </c>
      <c r="G144" s="6">
        <v>1124</v>
      </c>
      <c r="H144" s="7">
        <f t="shared" si="11"/>
        <v>0.04969932790944464</v>
      </c>
      <c r="I144" s="6">
        <f t="shared" si="12"/>
        <v>11064</v>
      </c>
      <c r="J144" s="7">
        <f t="shared" si="13"/>
        <v>0.48921117792713126</v>
      </c>
      <c r="K144" s="6">
        <f t="shared" si="14"/>
        <v>2906</v>
      </c>
      <c r="L144" s="6">
        <v>2582</v>
      </c>
      <c r="M144" s="6">
        <v>103</v>
      </c>
      <c r="N144" s="6">
        <v>221</v>
      </c>
    </row>
    <row r="145" spans="1:14" ht="15">
      <c r="A145" s="6" t="s">
        <v>414</v>
      </c>
      <c r="B145" s="6">
        <v>304627</v>
      </c>
      <c r="C145" s="6" t="s">
        <v>258</v>
      </c>
      <c r="D145" s="6">
        <v>737</v>
      </c>
      <c r="E145" s="6">
        <v>155</v>
      </c>
      <c r="F145" s="7">
        <f t="shared" si="10"/>
        <v>0.21031207598371776</v>
      </c>
      <c r="G145" s="6">
        <v>19</v>
      </c>
      <c r="H145" s="7">
        <f t="shared" si="11"/>
        <v>0.025780189959294438</v>
      </c>
      <c r="I145" s="6">
        <f t="shared" si="12"/>
        <v>174</v>
      </c>
      <c r="J145" s="7">
        <f t="shared" si="13"/>
        <v>0.23609226594301222</v>
      </c>
      <c r="K145" s="6">
        <f t="shared" si="14"/>
        <v>109</v>
      </c>
      <c r="L145" s="6">
        <v>41</v>
      </c>
      <c r="M145" s="6">
        <v>3</v>
      </c>
      <c r="N145" s="6">
        <v>65</v>
      </c>
    </row>
    <row r="146" spans="1:14" ht="15">
      <c r="A146" s="6" t="s">
        <v>414</v>
      </c>
      <c r="B146" s="6">
        <v>305780</v>
      </c>
      <c r="C146" s="6" t="s">
        <v>317</v>
      </c>
      <c r="D146" s="6">
        <v>577</v>
      </c>
      <c r="E146" s="6">
        <v>184</v>
      </c>
      <c r="F146" s="7">
        <f t="shared" si="10"/>
        <v>0.3188908145580589</v>
      </c>
      <c r="G146" s="6">
        <v>16</v>
      </c>
      <c r="H146" s="7">
        <f t="shared" si="11"/>
        <v>0.02772963604852686</v>
      </c>
      <c r="I146" s="6">
        <f t="shared" si="12"/>
        <v>200</v>
      </c>
      <c r="J146" s="7">
        <f t="shared" si="13"/>
        <v>0.3466204506065858</v>
      </c>
      <c r="K146" s="6">
        <f t="shared" si="14"/>
        <v>87</v>
      </c>
      <c r="L146" s="6">
        <v>48</v>
      </c>
      <c r="M146" s="6">
        <v>4</v>
      </c>
      <c r="N146" s="6">
        <v>35</v>
      </c>
    </row>
    <row r="147" spans="1:14" ht="15">
      <c r="A147" s="6" t="s">
        <v>414</v>
      </c>
      <c r="B147" s="6">
        <v>305817</v>
      </c>
      <c r="C147" s="6" t="s">
        <v>320</v>
      </c>
      <c r="D147" s="6">
        <v>372</v>
      </c>
      <c r="E147" s="6">
        <v>158</v>
      </c>
      <c r="F147" s="7">
        <f t="shared" si="10"/>
        <v>0.42473118279569894</v>
      </c>
      <c r="G147" s="6">
        <v>16</v>
      </c>
      <c r="H147" s="7">
        <f t="shared" si="11"/>
        <v>0.043010752688172046</v>
      </c>
      <c r="I147" s="6">
        <f t="shared" si="12"/>
        <v>174</v>
      </c>
      <c r="J147" s="7">
        <f t="shared" si="13"/>
        <v>0.46774193548387094</v>
      </c>
      <c r="K147" s="6">
        <f t="shared" si="14"/>
        <v>116</v>
      </c>
      <c r="L147" s="6">
        <v>80</v>
      </c>
      <c r="M147" s="6">
        <v>6</v>
      </c>
      <c r="N147" s="6">
        <v>30</v>
      </c>
    </row>
    <row r="148" spans="1:14" ht="15">
      <c r="A148" s="6" t="s">
        <v>414</v>
      </c>
      <c r="B148" s="6">
        <v>305054</v>
      </c>
      <c r="C148" s="6" t="s">
        <v>351</v>
      </c>
      <c r="D148" s="6">
        <v>1236</v>
      </c>
      <c r="E148" s="6">
        <v>237</v>
      </c>
      <c r="F148" s="7">
        <f t="shared" si="10"/>
        <v>0.19174757281553398</v>
      </c>
      <c r="G148" s="6">
        <v>43</v>
      </c>
      <c r="H148" s="7">
        <f t="shared" si="11"/>
        <v>0.03478964401294499</v>
      </c>
      <c r="I148" s="6">
        <f t="shared" si="12"/>
        <v>280</v>
      </c>
      <c r="J148" s="7">
        <f t="shared" si="13"/>
        <v>0.22653721682847897</v>
      </c>
      <c r="K148" s="6">
        <f t="shared" si="14"/>
        <v>45</v>
      </c>
      <c r="L148" s="6">
        <v>34</v>
      </c>
      <c r="M148" s="6">
        <v>2</v>
      </c>
      <c r="N148" s="6">
        <v>9</v>
      </c>
    </row>
    <row r="149" spans="1:14" ht="15">
      <c r="A149" s="6" t="s">
        <v>414</v>
      </c>
      <c r="B149" s="6">
        <v>306545</v>
      </c>
      <c r="C149" s="6" t="s">
        <v>357</v>
      </c>
      <c r="D149" s="6">
        <v>1145</v>
      </c>
      <c r="E149" s="6">
        <v>290</v>
      </c>
      <c r="F149" s="7">
        <f t="shared" si="10"/>
        <v>0.25327510917030566</v>
      </c>
      <c r="G149" s="6">
        <v>60</v>
      </c>
      <c r="H149" s="7">
        <f t="shared" si="11"/>
        <v>0.05240174672489083</v>
      </c>
      <c r="I149" s="6">
        <f t="shared" si="12"/>
        <v>350</v>
      </c>
      <c r="J149" s="7">
        <f t="shared" si="13"/>
        <v>0.3056768558951965</v>
      </c>
      <c r="K149" s="6">
        <f t="shared" si="14"/>
        <v>69</v>
      </c>
      <c r="L149" s="6">
        <v>46</v>
      </c>
      <c r="M149" s="6">
        <v>6</v>
      </c>
      <c r="N149" s="6">
        <v>17</v>
      </c>
    </row>
    <row r="150" spans="1:14" ht="15">
      <c r="A150" s="6" t="s">
        <v>415</v>
      </c>
      <c r="B150" s="6">
        <v>310070</v>
      </c>
      <c r="C150" s="6" t="s">
        <v>4</v>
      </c>
      <c r="D150" s="6">
        <v>556</v>
      </c>
      <c r="E150" s="6">
        <v>199</v>
      </c>
      <c r="F150" s="7">
        <f t="shared" si="10"/>
        <v>0.3579136690647482</v>
      </c>
      <c r="G150" s="6">
        <v>26</v>
      </c>
      <c r="H150" s="7">
        <f t="shared" si="11"/>
        <v>0.046762589928057555</v>
      </c>
      <c r="I150" s="6">
        <f t="shared" si="12"/>
        <v>225</v>
      </c>
      <c r="J150" s="7">
        <f t="shared" si="13"/>
        <v>0.40467625899280574</v>
      </c>
      <c r="K150" s="6">
        <f t="shared" si="14"/>
        <v>105</v>
      </c>
      <c r="L150" s="6">
        <v>75</v>
      </c>
      <c r="M150" s="6">
        <v>4</v>
      </c>
      <c r="N150" s="6">
        <v>26</v>
      </c>
    </row>
    <row r="151" spans="1:14" ht="15">
      <c r="A151" s="6" t="s">
        <v>415</v>
      </c>
      <c r="B151" s="6">
        <v>312814</v>
      </c>
      <c r="C151" s="6" t="s">
        <v>147</v>
      </c>
      <c r="D151" s="6">
        <v>949</v>
      </c>
      <c r="E151" s="6">
        <v>216</v>
      </c>
      <c r="F151" s="7">
        <f t="shared" si="10"/>
        <v>0.22760800842992623</v>
      </c>
      <c r="G151" s="6">
        <v>37</v>
      </c>
      <c r="H151" s="7">
        <f t="shared" si="11"/>
        <v>0.03898840885142255</v>
      </c>
      <c r="I151" s="6">
        <f t="shared" si="12"/>
        <v>253</v>
      </c>
      <c r="J151" s="7">
        <f t="shared" si="13"/>
        <v>0.2665964172813488</v>
      </c>
      <c r="K151" s="6">
        <f t="shared" si="14"/>
        <v>122</v>
      </c>
      <c r="L151" s="6">
        <v>67</v>
      </c>
      <c r="M151" s="6">
        <v>7</v>
      </c>
      <c r="N151" s="6">
        <v>48</v>
      </c>
    </row>
    <row r="152" spans="1:14" ht="15">
      <c r="A152" s="6" t="s">
        <v>416</v>
      </c>
      <c r="B152" s="6">
        <v>320245</v>
      </c>
      <c r="C152" s="6" t="s">
        <v>20</v>
      </c>
      <c r="D152" s="6">
        <v>279</v>
      </c>
      <c r="E152" s="6">
        <v>73</v>
      </c>
      <c r="F152" s="7">
        <f t="shared" si="10"/>
        <v>0.2616487455197133</v>
      </c>
      <c r="G152" s="6">
        <v>16</v>
      </c>
      <c r="H152" s="7">
        <f t="shared" si="11"/>
        <v>0.05734767025089606</v>
      </c>
      <c r="I152" s="6">
        <f t="shared" si="12"/>
        <v>89</v>
      </c>
      <c r="J152" s="7">
        <f t="shared" si="13"/>
        <v>0.31899641577060933</v>
      </c>
      <c r="K152" s="6">
        <f t="shared" si="14"/>
        <v>72</v>
      </c>
      <c r="L152" s="6">
        <v>41</v>
      </c>
      <c r="M152" s="6">
        <v>5</v>
      </c>
      <c r="N152" s="6">
        <v>26</v>
      </c>
    </row>
    <row r="153" spans="1:14" ht="15">
      <c r="A153" s="6" t="s">
        <v>416</v>
      </c>
      <c r="B153" s="6">
        <v>322562</v>
      </c>
      <c r="C153" s="6" t="s">
        <v>130</v>
      </c>
      <c r="D153" s="6">
        <v>3540</v>
      </c>
      <c r="E153" s="6">
        <v>721</v>
      </c>
      <c r="F153" s="7">
        <f t="shared" si="10"/>
        <v>0.2036723163841808</v>
      </c>
      <c r="G153" s="6">
        <v>241</v>
      </c>
      <c r="H153" s="7">
        <f t="shared" si="11"/>
        <v>0.06807909604519774</v>
      </c>
      <c r="I153" s="6">
        <f t="shared" si="12"/>
        <v>962</v>
      </c>
      <c r="J153" s="7">
        <f t="shared" si="13"/>
        <v>0.27175141242937856</v>
      </c>
      <c r="K153" s="6">
        <f t="shared" si="14"/>
        <v>737</v>
      </c>
      <c r="L153" s="6">
        <v>322</v>
      </c>
      <c r="M153" s="6">
        <v>94</v>
      </c>
      <c r="N153" s="6">
        <v>321</v>
      </c>
    </row>
    <row r="154" spans="1:14" ht="15">
      <c r="A154" s="6" t="s">
        <v>416</v>
      </c>
      <c r="B154" s="6">
        <v>325328</v>
      </c>
      <c r="C154" s="6" t="s">
        <v>152</v>
      </c>
      <c r="D154" s="6">
        <v>8</v>
      </c>
      <c r="E154" s="6">
        <v>8</v>
      </c>
      <c r="F154" s="7">
        <f t="shared" si="10"/>
        <v>1</v>
      </c>
      <c r="G154" s="6">
        <v>0</v>
      </c>
      <c r="H154" s="7">
        <f t="shared" si="11"/>
        <v>0</v>
      </c>
      <c r="I154" s="6">
        <f t="shared" si="12"/>
        <v>8</v>
      </c>
      <c r="J154" s="7">
        <f t="shared" si="13"/>
        <v>1</v>
      </c>
      <c r="K154" s="6">
        <f t="shared" si="14"/>
        <v>4</v>
      </c>
      <c r="L154" s="6">
        <v>4</v>
      </c>
      <c r="M154" s="6">
        <v>0</v>
      </c>
      <c r="N154" s="6">
        <v>0</v>
      </c>
    </row>
    <row r="155" spans="1:14" ht="15">
      <c r="A155" s="6" t="s">
        <v>416</v>
      </c>
      <c r="B155" s="6">
        <v>322849</v>
      </c>
      <c r="C155" s="6" t="s">
        <v>153</v>
      </c>
      <c r="D155" s="6">
        <v>13632</v>
      </c>
      <c r="E155" s="6">
        <v>2696</v>
      </c>
      <c r="F155" s="7">
        <f t="shared" si="10"/>
        <v>0.1977699530516432</v>
      </c>
      <c r="G155" s="6">
        <v>571</v>
      </c>
      <c r="H155" s="7">
        <f t="shared" si="11"/>
        <v>0.041886737089201875</v>
      </c>
      <c r="I155" s="6">
        <f t="shared" si="12"/>
        <v>3267</v>
      </c>
      <c r="J155" s="7">
        <f t="shared" si="13"/>
        <v>0.23965669014084506</v>
      </c>
      <c r="K155" s="6">
        <f t="shared" si="14"/>
        <v>2092</v>
      </c>
      <c r="L155" s="6">
        <v>1405</v>
      </c>
      <c r="M155" s="6">
        <v>191</v>
      </c>
      <c r="N155" s="6">
        <v>496</v>
      </c>
    </row>
    <row r="156" spans="1:14" ht="15">
      <c r="A156" s="6" t="s">
        <v>416</v>
      </c>
      <c r="B156" s="6">
        <v>324095</v>
      </c>
      <c r="C156" s="6" t="s">
        <v>230</v>
      </c>
      <c r="D156" s="6">
        <v>2862</v>
      </c>
      <c r="E156" s="6">
        <v>713</v>
      </c>
      <c r="F156" s="7">
        <f t="shared" si="10"/>
        <v>0.24912648497554157</v>
      </c>
      <c r="G156" s="6">
        <v>155</v>
      </c>
      <c r="H156" s="7">
        <f t="shared" si="11"/>
        <v>0.054157931516422085</v>
      </c>
      <c r="I156" s="6">
        <f t="shared" si="12"/>
        <v>868</v>
      </c>
      <c r="J156" s="7">
        <f t="shared" si="13"/>
        <v>0.30328441649196364</v>
      </c>
      <c r="K156" s="6">
        <f t="shared" si="14"/>
        <v>422</v>
      </c>
      <c r="L156" s="6">
        <v>223</v>
      </c>
      <c r="M156" s="6">
        <v>33</v>
      </c>
      <c r="N156" s="6">
        <v>166</v>
      </c>
    </row>
    <row r="157" spans="1:14" ht="15">
      <c r="A157" s="6" t="s">
        <v>416</v>
      </c>
      <c r="B157" s="6">
        <v>326370</v>
      </c>
      <c r="C157" s="6" t="s">
        <v>347</v>
      </c>
      <c r="D157" s="6">
        <v>1713</v>
      </c>
      <c r="E157" s="6">
        <v>323</v>
      </c>
      <c r="F157" s="7">
        <f t="shared" si="10"/>
        <v>0.18855808523058962</v>
      </c>
      <c r="G157" s="6">
        <v>114</v>
      </c>
      <c r="H157" s="7">
        <f t="shared" si="11"/>
        <v>0.06654991243432574</v>
      </c>
      <c r="I157" s="6">
        <f t="shared" si="12"/>
        <v>437</v>
      </c>
      <c r="J157" s="7">
        <f t="shared" si="13"/>
        <v>0.2551079976649154</v>
      </c>
      <c r="K157" s="6">
        <f t="shared" si="14"/>
        <v>169</v>
      </c>
      <c r="L157" s="6">
        <v>82</v>
      </c>
      <c r="M157" s="6">
        <v>19</v>
      </c>
      <c r="N157" s="6">
        <v>68</v>
      </c>
    </row>
    <row r="158" spans="1:14" ht="15">
      <c r="A158" s="6" t="s">
        <v>417</v>
      </c>
      <c r="B158" s="6">
        <v>330161</v>
      </c>
      <c r="C158" s="6" t="s">
        <v>13</v>
      </c>
      <c r="D158" s="6">
        <v>328</v>
      </c>
      <c r="E158" s="6">
        <v>89</v>
      </c>
      <c r="F158" s="7">
        <f t="shared" si="10"/>
        <v>0.27134146341463417</v>
      </c>
      <c r="G158" s="6">
        <v>9</v>
      </c>
      <c r="H158" s="7">
        <f t="shared" si="11"/>
        <v>0.027439024390243903</v>
      </c>
      <c r="I158" s="6">
        <f t="shared" si="12"/>
        <v>98</v>
      </c>
      <c r="J158" s="7">
        <f t="shared" si="13"/>
        <v>0.29878048780487804</v>
      </c>
      <c r="K158" s="6">
        <f t="shared" si="14"/>
        <v>28</v>
      </c>
      <c r="L158" s="6">
        <v>17</v>
      </c>
      <c r="M158" s="6">
        <v>1</v>
      </c>
      <c r="N158" s="6">
        <v>10</v>
      </c>
    </row>
    <row r="159" spans="1:14" ht="15">
      <c r="A159" s="6" t="s">
        <v>417</v>
      </c>
      <c r="B159" s="6">
        <v>330364</v>
      </c>
      <c r="C159" s="6" t="s">
        <v>26</v>
      </c>
      <c r="D159" s="6">
        <v>341</v>
      </c>
      <c r="E159" s="6">
        <v>90</v>
      </c>
      <c r="F159" s="7">
        <f t="shared" si="10"/>
        <v>0.26392961876832843</v>
      </c>
      <c r="G159" s="6">
        <v>7</v>
      </c>
      <c r="H159" s="7">
        <f t="shared" si="11"/>
        <v>0.020527859237536656</v>
      </c>
      <c r="I159" s="6">
        <f t="shared" si="12"/>
        <v>97</v>
      </c>
      <c r="J159" s="7">
        <f t="shared" si="13"/>
        <v>0.2844574780058651</v>
      </c>
      <c r="K159" s="6">
        <f t="shared" si="14"/>
        <v>41</v>
      </c>
      <c r="L159" s="6">
        <v>24</v>
      </c>
      <c r="M159" s="6">
        <v>3</v>
      </c>
      <c r="N159" s="6">
        <v>14</v>
      </c>
    </row>
    <row r="160" spans="1:14" ht="15">
      <c r="A160" s="6" t="s">
        <v>417</v>
      </c>
      <c r="B160" s="6">
        <v>330427</v>
      </c>
      <c r="C160" s="6" t="s">
        <v>29</v>
      </c>
      <c r="D160" s="6">
        <v>235</v>
      </c>
      <c r="E160" s="6">
        <v>70</v>
      </c>
      <c r="F160" s="7">
        <f t="shared" si="10"/>
        <v>0.2978723404255319</v>
      </c>
      <c r="G160" s="6">
        <v>28</v>
      </c>
      <c r="H160" s="7">
        <f t="shared" si="11"/>
        <v>0.11914893617021277</v>
      </c>
      <c r="I160" s="6">
        <f t="shared" si="12"/>
        <v>98</v>
      </c>
      <c r="J160" s="7">
        <f t="shared" si="13"/>
        <v>0.41702127659574467</v>
      </c>
      <c r="K160" s="6">
        <f t="shared" si="14"/>
        <v>29</v>
      </c>
      <c r="L160" s="6">
        <v>21</v>
      </c>
      <c r="M160" s="6">
        <v>3</v>
      </c>
      <c r="N160" s="6">
        <v>5</v>
      </c>
    </row>
    <row r="161" spans="1:14" ht="15">
      <c r="A161" s="6" t="s">
        <v>417</v>
      </c>
      <c r="B161" s="6">
        <v>332240</v>
      </c>
      <c r="C161" s="6" t="s">
        <v>32</v>
      </c>
      <c r="D161" s="6">
        <v>408</v>
      </c>
      <c r="E161" s="6">
        <v>148</v>
      </c>
      <c r="F161" s="7">
        <f t="shared" si="10"/>
        <v>0.3627450980392157</v>
      </c>
      <c r="G161" s="6">
        <v>27</v>
      </c>
      <c r="H161" s="7">
        <f t="shared" si="11"/>
        <v>0.0661764705882353</v>
      </c>
      <c r="I161" s="6">
        <f t="shared" si="12"/>
        <v>175</v>
      </c>
      <c r="J161" s="7">
        <f t="shared" si="13"/>
        <v>0.42892156862745096</v>
      </c>
      <c r="K161" s="6">
        <f t="shared" si="14"/>
        <v>137</v>
      </c>
      <c r="L161" s="6">
        <v>68</v>
      </c>
      <c r="M161" s="6">
        <v>13</v>
      </c>
      <c r="N161" s="6">
        <v>56</v>
      </c>
    </row>
    <row r="162" spans="1:14" ht="15">
      <c r="A162" s="6" t="s">
        <v>417</v>
      </c>
      <c r="B162" s="6">
        <v>330490</v>
      </c>
      <c r="C162" s="6" t="s">
        <v>238</v>
      </c>
      <c r="D162" s="6">
        <v>423</v>
      </c>
      <c r="E162" s="6">
        <v>123</v>
      </c>
      <c r="F162" s="7">
        <f t="shared" si="10"/>
        <v>0.2907801418439716</v>
      </c>
      <c r="G162" s="6">
        <v>31</v>
      </c>
      <c r="H162" s="7">
        <f t="shared" si="11"/>
        <v>0.07328605200945626</v>
      </c>
      <c r="I162" s="6">
        <f t="shared" si="12"/>
        <v>154</v>
      </c>
      <c r="J162" s="7">
        <f t="shared" si="13"/>
        <v>0.3640661938534279</v>
      </c>
      <c r="K162" s="6">
        <f t="shared" si="14"/>
        <v>52</v>
      </c>
      <c r="L162" s="6">
        <v>29</v>
      </c>
      <c r="M162" s="6">
        <v>6</v>
      </c>
      <c r="N162" s="6">
        <v>17</v>
      </c>
    </row>
    <row r="163" spans="1:14" ht="15">
      <c r="A163" s="6" t="s">
        <v>417</v>
      </c>
      <c r="B163" s="6">
        <v>335362</v>
      </c>
      <c r="C163" s="6" t="s">
        <v>288</v>
      </c>
      <c r="D163" s="6">
        <v>349</v>
      </c>
      <c r="E163" s="6">
        <v>120</v>
      </c>
      <c r="F163" s="7">
        <f t="shared" si="10"/>
        <v>0.3438395415472779</v>
      </c>
      <c r="G163" s="6">
        <v>32</v>
      </c>
      <c r="H163" s="7">
        <f t="shared" si="11"/>
        <v>0.09169054441260745</v>
      </c>
      <c r="I163" s="6">
        <f t="shared" si="12"/>
        <v>152</v>
      </c>
      <c r="J163" s="7">
        <f t="shared" si="13"/>
        <v>0.4355300859598854</v>
      </c>
      <c r="K163" s="6">
        <f t="shared" si="14"/>
        <v>93</v>
      </c>
      <c r="L163" s="6">
        <v>61</v>
      </c>
      <c r="M163" s="6">
        <v>16</v>
      </c>
      <c r="N163" s="6">
        <v>16</v>
      </c>
    </row>
    <row r="164" spans="1:14" ht="15">
      <c r="A164" s="6" t="s">
        <v>418</v>
      </c>
      <c r="B164" s="6">
        <v>340140</v>
      </c>
      <c r="C164" s="6" t="s">
        <v>10</v>
      </c>
      <c r="D164" s="6">
        <v>2540</v>
      </c>
      <c r="E164" s="6">
        <v>1139</v>
      </c>
      <c r="F164" s="7">
        <f t="shared" si="10"/>
        <v>0.4484251968503937</v>
      </c>
      <c r="G164" s="6">
        <v>244</v>
      </c>
      <c r="H164" s="7">
        <f t="shared" si="11"/>
        <v>0.09606299212598425</v>
      </c>
      <c r="I164" s="6">
        <f t="shared" si="12"/>
        <v>1383</v>
      </c>
      <c r="J164" s="7">
        <f t="shared" si="13"/>
        <v>0.544488188976378</v>
      </c>
      <c r="K164" s="6">
        <f t="shared" si="14"/>
        <v>517</v>
      </c>
      <c r="L164" s="6">
        <v>391</v>
      </c>
      <c r="M164" s="6">
        <v>46</v>
      </c>
      <c r="N164" s="6">
        <v>80</v>
      </c>
    </row>
    <row r="165" spans="1:14" ht="15">
      <c r="A165" s="6" t="s">
        <v>418</v>
      </c>
      <c r="B165" s="6">
        <v>341582</v>
      </c>
      <c r="C165" s="6" t="s">
        <v>91</v>
      </c>
      <c r="D165" s="6">
        <v>392</v>
      </c>
      <c r="E165" s="6">
        <v>170</v>
      </c>
      <c r="F165" s="7">
        <f t="shared" si="10"/>
        <v>0.4336734693877551</v>
      </c>
      <c r="G165" s="6">
        <v>35</v>
      </c>
      <c r="H165" s="7">
        <f t="shared" si="11"/>
        <v>0.08928571428571429</v>
      </c>
      <c r="I165" s="6">
        <f t="shared" si="12"/>
        <v>205</v>
      </c>
      <c r="J165" s="7">
        <f t="shared" si="13"/>
        <v>0.5229591836734694</v>
      </c>
      <c r="K165" s="6">
        <f t="shared" si="14"/>
        <v>262</v>
      </c>
      <c r="L165" s="6">
        <v>111</v>
      </c>
      <c r="M165" s="6">
        <v>27</v>
      </c>
      <c r="N165" s="6">
        <v>124</v>
      </c>
    </row>
    <row r="166" spans="1:14" ht="15">
      <c r="A166" s="6" t="s">
        <v>418</v>
      </c>
      <c r="B166" s="6">
        <v>346440</v>
      </c>
      <c r="C166" s="6" t="s">
        <v>353</v>
      </c>
      <c r="D166" s="6">
        <v>197</v>
      </c>
      <c r="E166" s="6">
        <v>83</v>
      </c>
      <c r="F166" s="7">
        <f t="shared" si="10"/>
        <v>0.4213197969543147</v>
      </c>
      <c r="G166" s="6">
        <v>24</v>
      </c>
      <c r="H166" s="7">
        <f t="shared" si="11"/>
        <v>0.1218274111675127</v>
      </c>
      <c r="I166" s="6">
        <f t="shared" si="12"/>
        <v>107</v>
      </c>
      <c r="J166" s="7">
        <f t="shared" si="13"/>
        <v>0.5431472081218274</v>
      </c>
      <c r="K166" s="6">
        <f t="shared" si="14"/>
        <v>110</v>
      </c>
      <c r="L166" s="6">
        <v>47</v>
      </c>
      <c r="M166" s="6">
        <v>12</v>
      </c>
      <c r="N166" s="6">
        <v>51</v>
      </c>
    </row>
    <row r="167" spans="1:14" ht="15">
      <c r="A167" s="6" t="s">
        <v>419</v>
      </c>
      <c r="B167" s="6">
        <v>353500</v>
      </c>
      <c r="C167" s="6" t="s">
        <v>192</v>
      </c>
      <c r="D167" s="6">
        <v>3977</v>
      </c>
      <c r="E167" s="6">
        <v>1731</v>
      </c>
      <c r="F167" s="7">
        <f t="shared" si="10"/>
        <v>0.43525270304249436</v>
      </c>
      <c r="G167" s="6">
        <v>382</v>
      </c>
      <c r="H167" s="7">
        <f t="shared" si="11"/>
        <v>0.09605230072919285</v>
      </c>
      <c r="I167" s="6">
        <f t="shared" si="12"/>
        <v>2113</v>
      </c>
      <c r="J167" s="7">
        <f t="shared" si="13"/>
        <v>0.5313050037716872</v>
      </c>
      <c r="K167" s="6">
        <f t="shared" si="14"/>
        <v>932</v>
      </c>
      <c r="L167" s="6">
        <v>611</v>
      </c>
      <c r="M167" s="6">
        <v>93</v>
      </c>
      <c r="N167" s="6">
        <v>228</v>
      </c>
    </row>
    <row r="168" spans="1:14" ht="15">
      <c r="A168" s="6" t="s">
        <v>419</v>
      </c>
      <c r="B168" s="6">
        <v>355754</v>
      </c>
      <c r="C168" s="6" t="s">
        <v>315</v>
      </c>
      <c r="D168" s="6">
        <v>1394</v>
      </c>
      <c r="E168" s="6">
        <v>471</v>
      </c>
      <c r="F168" s="7">
        <f t="shared" si="10"/>
        <v>0.33787661406025826</v>
      </c>
      <c r="G168" s="6">
        <v>120</v>
      </c>
      <c r="H168" s="7">
        <f t="shared" si="11"/>
        <v>0.08608321377331421</v>
      </c>
      <c r="I168" s="6">
        <f t="shared" si="12"/>
        <v>591</v>
      </c>
      <c r="J168" s="7">
        <f t="shared" si="13"/>
        <v>0.42395982783357244</v>
      </c>
      <c r="K168" s="6">
        <f t="shared" si="14"/>
        <v>219</v>
      </c>
      <c r="L168" s="6">
        <v>128</v>
      </c>
      <c r="M168" s="6">
        <v>20</v>
      </c>
      <c r="N168" s="6">
        <v>71</v>
      </c>
    </row>
    <row r="169" spans="1:14" ht="15">
      <c r="A169" s="6" t="s">
        <v>420</v>
      </c>
      <c r="B169" s="6">
        <v>362828</v>
      </c>
      <c r="C169" s="6" t="s">
        <v>149</v>
      </c>
      <c r="D169" s="6">
        <v>1353</v>
      </c>
      <c r="E169" s="6">
        <v>278</v>
      </c>
      <c r="F169" s="7">
        <f t="shared" si="10"/>
        <v>0.20546932742054694</v>
      </c>
      <c r="G169" s="6">
        <v>100</v>
      </c>
      <c r="H169" s="7">
        <f t="shared" si="11"/>
        <v>0.07390983000739099</v>
      </c>
      <c r="I169" s="6">
        <f t="shared" si="12"/>
        <v>378</v>
      </c>
      <c r="J169" s="7">
        <f t="shared" si="13"/>
        <v>0.2793791574279379</v>
      </c>
      <c r="K169" s="6">
        <f t="shared" si="14"/>
        <v>151</v>
      </c>
      <c r="L169" s="6">
        <v>51</v>
      </c>
      <c r="M169" s="6">
        <v>13</v>
      </c>
      <c r="N169" s="6">
        <v>87</v>
      </c>
    </row>
    <row r="170" spans="1:14" ht="15">
      <c r="A170" s="6" t="s">
        <v>420</v>
      </c>
      <c r="B170" s="6">
        <v>369151</v>
      </c>
      <c r="C170" s="6" t="s">
        <v>171</v>
      </c>
      <c r="D170" s="6">
        <v>32</v>
      </c>
      <c r="E170" s="6">
        <v>32</v>
      </c>
      <c r="F170" s="7">
        <f t="shared" si="10"/>
        <v>1</v>
      </c>
      <c r="G170" s="6">
        <v>0</v>
      </c>
      <c r="H170" s="7">
        <f t="shared" si="11"/>
        <v>0</v>
      </c>
      <c r="I170" s="6">
        <f t="shared" si="12"/>
        <v>32</v>
      </c>
      <c r="J170" s="7">
        <f t="shared" si="13"/>
        <v>1</v>
      </c>
      <c r="K170" s="6">
        <f t="shared" si="14"/>
        <v>5</v>
      </c>
      <c r="L170" s="6">
        <v>5</v>
      </c>
      <c r="M170" s="6">
        <v>0</v>
      </c>
      <c r="N170" s="6">
        <v>0</v>
      </c>
    </row>
    <row r="171" spans="1:14" ht="15">
      <c r="A171" s="6" t="s">
        <v>420</v>
      </c>
      <c r="B171" s="6">
        <v>363290</v>
      </c>
      <c r="C171" s="6" t="s">
        <v>172</v>
      </c>
      <c r="D171" s="6">
        <v>3003</v>
      </c>
      <c r="E171" s="6">
        <v>1397</v>
      </c>
      <c r="F171" s="7">
        <f t="shared" si="10"/>
        <v>0.4652014652014652</v>
      </c>
      <c r="G171" s="6">
        <v>256</v>
      </c>
      <c r="H171" s="7">
        <f t="shared" si="11"/>
        <v>0.08524808524808525</v>
      </c>
      <c r="I171" s="6">
        <f t="shared" si="12"/>
        <v>1653</v>
      </c>
      <c r="J171" s="7">
        <f t="shared" si="13"/>
        <v>0.5504495504495505</v>
      </c>
      <c r="K171" s="6">
        <f t="shared" si="14"/>
        <v>434</v>
      </c>
      <c r="L171" s="6">
        <v>343</v>
      </c>
      <c r="M171" s="6">
        <v>43</v>
      </c>
      <c r="N171" s="6">
        <v>48</v>
      </c>
    </row>
    <row r="172" spans="1:14" ht="15">
      <c r="A172" s="6" t="s">
        <v>420</v>
      </c>
      <c r="B172" s="6">
        <v>363661</v>
      </c>
      <c r="C172" s="6" t="s">
        <v>202</v>
      </c>
      <c r="D172" s="6">
        <v>912</v>
      </c>
      <c r="E172" s="6">
        <v>145</v>
      </c>
      <c r="F172" s="7">
        <f t="shared" si="10"/>
        <v>0.15899122807017543</v>
      </c>
      <c r="G172" s="6">
        <v>44</v>
      </c>
      <c r="H172" s="7">
        <f t="shared" si="11"/>
        <v>0.04824561403508772</v>
      </c>
      <c r="I172" s="6">
        <f t="shared" si="12"/>
        <v>189</v>
      </c>
      <c r="J172" s="7">
        <f t="shared" si="13"/>
        <v>0.20723684210526316</v>
      </c>
      <c r="K172" s="6">
        <f t="shared" si="14"/>
        <v>59</v>
      </c>
      <c r="L172" s="6">
        <v>22</v>
      </c>
      <c r="M172" s="6">
        <v>4</v>
      </c>
      <c r="N172" s="6">
        <v>33</v>
      </c>
    </row>
    <row r="173" spans="1:14" ht="15">
      <c r="A173" s="6" t="s">
        <v>420</v>
      </c>
      <c r="B173" s="6">
        <v>365824</v>
      </c>
      <c r="C173" s="6" t="s">
        <v>321</v>
      </c>
      <c r="D173" s="6">
        <v>1715</v>
      </c>
      <c r="E173" s="6">
        <v>645</v>
      </c>
      <c r="F173" s="7">
        <f t="shared" si="10"/>
        <v>0.3760932944606414</v>
      </c>
      <c r="G173" s="6">
        <v>133</v>
      </c>
      <c r="H173" s="7">
        <f t="shared" si="11"/>
        <v>0.07755102040816327</v>
      </c>
      <c r="I173" s="6">
        <f t="shared" si="12"/>
        <v>778</v>
      </c>
      <c r="J173" s="7">
        <f t="shared" si="13"/>
        <v>0.4536443148688047</v>
      </c>
      <c r="K173" s="6">
        <f t="shared" si="14"/>
        <v>257</v>
      </c>
      <c r="L173" s="6">
        <v>190</v>
      </c>
      <c r="M173" s="6">
        <v>21</v>
      </c>
      <c r="N173" s="6">
        <v>46</v>
      </c>
    </row>
    <row r="174" spans="1:14" ht="15">
      <c r="A174" s="6" t="s">
        <v>420</v>
      </c>
      <c r="B174" s="6">
        <v>365866</v>
      </c>
      <c r="C174" s="6" t="s">
        <v>326</v>
      </c>
      <c r="D174" s="6">
        <v>986</v>
      </c>
      <c r="E174" s="6">
        <v>172</v>
      </c>
      <c r="F174" s="7">
        <f t="shared" si="10"/>
        <v>0.1744421906693712</v>
      </c>
      <c r="G174" s="6">
        <v>32</v>
      </c>
      <c r="H174" s="7">
        <f t="shared" si="11"/>
        <v>0.032454361054766734</v>
      </c>
      <c r="I174" s="6">
        <f t="shared" si="12"/>
        <v>204</v>
      </c>
      <c r="J174" s="7">
        <f t="shared" si="13"/>
        <v>0.20689655172413793</v>
      </c>
      <c r="K174" s="6">
        <f t="shared" si="14"/>
        <v>110</v>
      </c>
      <c r="L174" s="6">
        <v>48</v>
      </c>
      <c r="M174" s="6">
        <v>5</v>
      </c>
      <c r="N174" s="6">
        <v>57</v>
      </c>
    </row>
    <row r="175" spans="1:14" ht="15">
      <c r="A175" s="6" t="s">
        <v>421</v>
      </c>
      <c r="B175" s="6">
        <v>370196</v>
      </c>
      <c r="C175" s="6" t="s">
        <v>16</v>
      </c>
      <c r="D175" s="6">
        <v>187</v>
      </c>
      <c r="E175" s="6">
        <v>50</v>
      </c>
      <c r="F175" s="7">
        <f t="shared" si="10"/>
        <v>0.26737967914438504</v>
      </c>
      <c r="G175" s="6">
        <v>26</v>
      </c>
      <c r="H175" s="7">
        <f t="shared" si="11"/>
        <v>0.13903743315508021</v>
      </c>
      <c r="I175" s="6">
        <f t="shared" si="12"/>
        <v>76</v>
      </c>
      <c r="J175" s="7">
        <f t="shared" si="13"/>
        <v>0.40641711229946526</v>
      </c>
      <c r="K175" s="6">
        <f t="shared" si="14"/>
        <v>15</v>
      </c>
      <c r="L175" s="6">
        <v>7</v>
      </c>
      <c r="M175" s="6">
        <v>3</v>
      </c>
      <c r="N175" s="6">
        <v>5</v>
      </c>
    </row>
    <row r="176" spans="1:14" ht="15">
      <c r="A176" s="6" t="s">
        <v>421</v>
      </c>
      <c r="B176" s="6">
        <v>374970</v>
      </c>
      <c r="C176" s="6" t="s">
        <v>75</v>
      </c>
      <c r="D176" s="6">
        <v>4343</v>
      </c>
      <c r="E176" s="6">
        <v>1242</v>
      </c>
      <c r="F176" s="7">
        <f t="shared" si="10"/>
        <v>0.2859774349527976</v>
      </c>
      <c r="G176" s="6">
        <v>239</v>
      </c>
      <c r="H176" s="7">
        <f t="shared" si="11"/>
        <v>0.05503108450379922</v>
      </c>
      <c r="I176" s="6">
        <f t="shared" si="12"/>
        <v>1481</v>
      </c>
      <c r="J176" s="7">
        <f t="shared" si="13"/>
        <v>0.3410085194565968</v>
      </c>
      <c r="K176" s="6">
        <f t="shared" si="14"/>
        <v>547</v>
      </c>
      <c r="L176" s="6">
        <v>304</v>
      </c>
      <c r="M176" s="6">
        <v>60</v>
      </c>
      <c r="N176" s="6">
        <v>183</v>
      </c>
    </row>
    <row r="177" spans="1:14" ht="15">
      <c r="A177" s="6" t="s">
        <v>421</v>
      </c>
      <c r="B177" s="6">
        <v>371561</v>
      </c>
      <c r="C177" s="6" t="s">
        <v>90</v>
      </c>
      <c r="D177" s="6">
        <v>668</v>
      </c>
      <c r="E177" s="6">
        <v>158</v>
      </c>
      <c r="F177" s="7">
        <f t="shared" si="10"/>
        <v>0.23652694610778444</v>
      </c>
      <c r="G177" s="6">
        <v>47</v>
      </c>
      <c r="H177" s="7">
        <f t="shared" si="11"/>
        <v>0.07035928143712575</v>
      </c>
      <c r="I177" s="6">
        <f t="shared" si="12"/>
        <v>205</v>
      </c>
      <c r="J177" s="7">
        <f t="shared" si="13"/>
        <v>0.3068862275449102</v>
      </c>
      <c r="K177" s="6">
        <f t="shared" si="14"/>
        <v>143</v>
      </c>
      <c r="L177" s="6">
        <v>58</v>
      </c>
      <c r="M177" s="6">
        <v>11</v>
      </c>
      <c r="N177" s="6">
        <v>74</v>
      </c>
    </row>
    <row r="178" spans="1:14" ht="15">
      <c r="A178" s="6" t="s">
        <v>421</v>
      </c>
      <c r="B178" s="6">
        <v>373304</v>
      </c>
      <c r="C178" s="6" t="s">
        <v>174</v>
      </c>
      <c r="D178" s="6">
        <v>415</v>
      </c>
      <c r="E178" s="6">
        <v>65</v>
      </c>
      <c r="F178" s="7">
        <f t="shared" si="10"/>
        <v>0.1566265060240964</v>
      </c>
      <c r="G178" s="6">
        <v>19</v>
      </c>
      <c r="H178" s="7">
        <f t="shared" si="11"/>
        <v>0.04578313253012048</v>
      </c>
      <c r="I178" s="6">
        <f t="shared" si="12"/>
        <v>84</v>
      </c>
      <c r="J178" s="7">
        <f t="shared" si="13"/>
        <v>0.20240963855421687</v>
      </c>
      <c r="K178" s="6">
        <f t="shared" si="14"/>
        <v>44</v>
      </c>
      <c r="L178" s="6">
        <v>17</v>
      </c>
      <c r="M178" s="6">
        <v>5</v>
      </c>
      <c r="N178" s="6">
        <v>22</v>
      </c>
    </row>
    <row r="179" spans="1:14" ht="15">
      <c r="A179" s="6" t="s">
        <v>421</v>
      </c>
      <c r="B179" s="6">
        <v>374029</v>
      </c>
      <c r="C179" s="6" t="s">
        <v>175</v>
      </c>
      <c r="D179" s="6">
        <v>21</v>
      </c>
      <c r="E179" s="6">
        <v>21</v>
      </c>
      <c r="F179" s="7">
        <f t="shared" si="10"/>
        <v>1</v>
      </c>
      <c r="G179" s="6">
        <v>0</v>
      </c>
      <c r="H179" s="7">
        <f t="shared" si="11"/>
        <v>0</v>
      </c>
      <c r="I179" s="6">
        <f t="shared" si="12"/>
        <v>21</v>
      </c>
      <c r="J179" s="7">
        <f t="shared" si="13"/>
        <v>1</v>
      </c>
      <c r="K179" s="6">
        <f t="shared" si="14"/>
        <v>13</v>
      </c>
      <c r="L179" s="6">
        <v>13</v>
      </c>
      <c r="M179" s="6">
        <v>0</v>
      </c>
      <c r="N179" s="6">
        <v>0</v>
      </c>
    </row>
    <row r="180" spans="1:14" ht="15">
      <c r="A180" s="6" t="s">
        <v>421</v>
      </c>
      <c r="B180" s="6">
        <v>373787</v>
      </c>
      <c r="C180" s="6" t="s">
        <v>208</v>
      </c>
      <c r="D180" s="6">
        <v>1995</v>
      </c>
      <c r="E180" s="6">
        <v>544</v>
      </c>
      <c r="F180" s="7">
        <f t="shared" si="10"/>
        <v>0.27268170426065164</v>
      </c>
      <c r="G180" s="6">
        <v>107</v>
      </c>
      <c r="H180" s="7">
        <f t="shared" si="11"/>
        <v>0.05363408521303258</v>
      </c>
      <c r="I180" s="6">
        <f t="shared" si="12"/>
        <v>651</v>
      </c>
      <c r="J180" s="7">
        <f t="shared" si="13"/>
        <v>0.3263157894736842</v>
      </c>
      <c r="K180" s="6">
        <f t="shared" si="14"/>
        <v>209</v>
      </c>
      <c r="L180" s="6">
        <v>118</v>
      </c>
      <c r="M180" s="6">
        <v>12</v>
      </c>
      <c r="N180" s="6">
        <v>79</v>
      </c>
    </row>
    <row r="181" spans="1:14" ht="15">
      <c r="A181" s="6" t="s">
        <v>421</v>
      </c>
      <c r="B181" s="6">
        <v>375467</v>
      </c>
      <c r="C181" s="6" t="s">
        <v>298</v>
      </c>
      <c r="D181" s="6">
        <v>794</v>
      </c>
      <c r="E181" s="6">
        <v>222</v>
      </c>
      <c r="F181" s="7">
        <f t="shared" si="10"/>
        <v>0.2795969773299748</v>
      </c>
      <c r="G181" s="6">
        <v>107</v>
      </c>
      <c r="H181" s="7">
        <f t="shared" si="11"/>
        <v>0.13476070528967254</v>
      </c>
      <c r="I181" s="6">
        <f t="shared" si="12"/>
        <v>329</v>
      </c>
      <c r="J181" s="7">
        <f t="shared" si="13"/>
        <v>0.41435768261964734</v>
      </c>
      <c r="K181" s="6">
        <f t="shared" si="14"/>
        <v>276</v>
      </c>
      <c r="L181" s="6">
        <v>103</v>
      </c>
      <c r="M181" s="6">
        <v>40</v>
      </c>
      <c r="N181" s="6">
        <v>133</v>
      </c>
    </row>
    <row r="182" spans="1:14" ht="15">
      <c r="A182" s="6" t="s">
        <v>421</v>
      </c>
      <c r="B182" s="6">
        <v>375628</v>
      </c>
      <c r="C182" s="6" t="s">
        <v>306</v>
      </c>
      <c r="D182" s="6">
        <v>870</v>
      </c>
      <c r="E182" s="6">
        <v>168</v>
      </c>
      <c r="F182" s="7">
        <f t="shared" si="10"/>
        <v>0.19310344827586207</v>
      </c>
      <c r="G182" s="6">
        <v>51</v>
      </c>
      <c r="H182" s="7">
        <f t="shared" si="11"/>
        <v>0.05862068965517241</v>
      </c>
      <c r="I182" s="6">
        <f t="shared" si="12"/>
        <v>219</v>
      </c>
      <c r="J182" s="7">
        <f t="shared" si="13"/>
        <v>0.2517241379310345</v>
      </c>
      <c r="K182" s="6">
        <f t="shared" si="14"/>
        <v>158</v>
      </c>
      <c r="L182" s="6">
        <v>73</v>
      </c>
      <c r="M182" s="6">
        <v>25</v>
      </c>
      <c r="N182" s="6">
        <v>60</v>
      </c>
    </row>
    <row r="183" spans="1:14" ht="15">
      <c r="A183" s="6" t="s">
        <v>421</v>
      </c>
      <c r="B183" s="6">
        <v>376223</v>
      </c>
      <c r="C183" s="6" t="s">
        <v>339</v>
      </c>
      <c r="D183" s="6">
        <v>8127</v>
      </c>
      <c r="E183" s="6">
        <v>3079</v>
      </c>
      <c r="F183" s="7">
        <f t="shared" si="10"/>
        <v>0.37886058816291374</v>
      </c>
      <c r="G183" s="6">
        <v>436</v>
      </c>
      <c r="H183" s="7">
        <f t="shared" si="11"/>
        <v>0.05364833271810016</v>
      </c>
      <c r="I183" s="6">
        <f t="shared" si="12"/>
        <v>3515</v>
      </c>
      <c r="J183" s="7">
        <f t="shared" si="13"/>
        <v>0.4325089208810139</v>
      </c>
      <c r="K183" s="6">
        <f t="shared" si="14"/>
        <v>2212</v>
      </c>
      <c r="L183" s="6">
        <v>1540</v>
      </c>
      <c r="M183" s="6">
        <v>169</v>
      </c>
      <c r="N183" s="6">
        <v>503</v>
      </c>
    </row>
    <row r="184" spans="1:14" ht="15">
      <c r="A184" s="6" t="s">
        <v>422</v>
      </c>
      <c r="B184" s="6">
        <v>384263</v>
      </c>
      <c r="C184" s="6" t="s">
        <v>25</v>
      </c>
      <c r="D184" s="6">
        <v>249</v>
      </c>
      <c r="E184" s="6">
        <v>136</v>
      </c>
      <c r="F184" s="7">
        <f t="shared" si="10"/>
        <v>0.5461847389558233</v>
      </c>
      <c r="G184" s="6">
        <v>21</v>
      </c>
      <c r="H184" s="7">
        <f t="shared" si="11"/>
        <v>0.08433734939759036</v>
      </c>
      <c r="I184" s="6">
        <f t="shared" si="12"/>
        <v>157</v>
      </c>
      <c r="J184" s="7">
        <f t="shared" si="13"/>
        <v>0.6305220883534136</v>
      </c>
      <c r="K184" s="6">
        <f t="shared" si="14"/>
        <v>93</v>
      </c>
      <c r="L184" s="6">
        <v>67</v>
      </c>
      <c r="M184" s="6">
        <v>6</v>
      </c>
      <c r="N184" s="6">
        <v>20</v>
      </c>
    </row>
    <row r="185" spans="1:14" ht="15">
      <c r="A185" s="6" t="s">
        <v>422</v>
      </c>
      <c r="B185" s="6">
        <v>381169</v>
      </c>
      <c r="C185" s="6" t="s">
        <v>67</v>
      </c>
      <c r="D185" s="6">
        <v>668</v>
      </c>
      <c r="E185" s="6">
        <v>307</v>
      </c>
      <c r="F185" s="7">
        <f t="shared" si="10"/>
        <v>0.4595808383233533</v>
      </c>
      <c r="G185" s="6">
        <v>80</v>
      </c>
      <c r="H185" s="7">
        <f t="shared" si="11"/>
        <v>0.11976047904191617</v>
      </c>
      <c r="I185" s="6">
        <f t="shared" si="12"/>
        <v>387</v>
      </c>
      <c r="J185" s="7">
        <f t="shared" si="13"/>
        <v>0.5793413173652695</v>
      </c>
      <c r="K185" s="6">
        <f t="shared" si="14"/>
        <v>197</v>
      </c>
      <c r="L185" s="6">
        <v>111</v>
      </c>
      <c r="M185" s="6">
        <v>20</v>
      </c>
      <c r="N185" s="6">
        <v>66</v>
      </c>
    </row>
    <row r="186" spans="1:14" ht="15">
      <c r="A186" s="6" t="s">
        <v>422</v>
      </c>
      <c r="B186" s="6">
        <v>381232</v>
      </c>
      <c r="C186" s="6" t="s">
        <v>71</v>
      </c>
      <c r="D186" s="6">
        <v>506</v>
      </c>
      <c r="E186" s="6">
        <v>236</v>
      </c>
      <c r="F186" s="7">
        <f t="shared" si="10"/>
        <v>0.466403162055336</v>
      </c>
      <c r="G186" s="6">
        <v>62</v>
      </c>
      <c r="H186" s="7">
        <f t="shared" si="11"/>
        <v>0.1225296442687747</v>
      </c>
      <c r="I186" s="6">
        <f t="shared" si="12"/>
        <v>298</v>
      </c>
      <c r="J186" s="7">
        <f t="shared" si="13"/>
        <v>0.5889328063241107</v>
      </c>
      <c r="K186" s="6">
        <f t="shared" si="14"/>
        <v>135</v>
      </c>
      <c r="L186" s="6">
        <v>78</v>
      </c>
      <c r="M186" s="6">
        <v>15</v>
      </c>
      <c r="N186" s="6">
        <v>42</v>
      </c>
    </row>
    <row r="187" spans="1:14" ht="15">
      <c r="A187" s="6" t="s">
        <v>422</v>
      </c>
      <c r="B187" s="6">
        <v>382212</v>
      </c>
      <c r="C187" s="6" t="s">
        <v>114</v>
      </c>
      <c r="D187" s="6">
        <v>147</v>
      </c>
      <c r="E187" s="6">
        <v>74</v>
      </c>
      <c r="F187" s="7">
        <f t="shared" si="10"/>
        <v>0.5034013605442177</v>
      </c>
      <c r="G187" s="6">
        <v>11</v>
      </c>
      <c r="H187" s="7">
        <f t="shared" si="11"/>
        <v>0.07482993197278912</v>
      </c>
      <c r="I187" s="6">
        <f t="shared" si="12"/>
        <v>85</v>
      </c>
      <c r="J187" s="7">
        <f t="shared" si="13"/>
        <v>0.5782312925170068</v>
      </c>
      <c r="K187" s="6">
        <f t="shared" si="14"/>
        <v>53</v>
      </c>
      <c r="L187" s="6">
        <v>27</v>
      </c>
      <c r="M187" s="6">
        <v>5</v>
      </c>
      <c r="N187" s="6">
        <v>21</v>
      </c>
    </row>
    <row r="188" spans="1:14" ht="15">
      <c r="A188" s="6" t="s">
        <v>422</v>
      </c>
      <c r="B188" s="6">
        <v>383311</v>
      </c>
      <c r="C188" s="6" t="s">
        <v>176</v>
      </c>
      <c r="D188" s="6">
        <v>2030</v>
      </c>
      <c r="E188" s="6">
        <v>904</v>
      </c>
      <c r="F188" s="7">
        <f t="shared" si="10"/>
        <v>0.44532019704433495</v>
      </c>
      <c r="G188" s="6">
        <v>189</v>
      </c>
      <c r="H188" s="7">
        <f t="shared" si="11"/>
        <v>0.09310344827586207</v>
      </c>
      <c r="I188" s="6">
        <f t="shared" si="12"/>
        <v>1093</v>
      </c>
      <c r="J188" s="7">
        <f t="shared" si="13"/>
        <v>0.538423645320197</v>
      </c>
      <c r="K188" s="6">
        <f t="shared" si="14"/>
        <v>339</v>
      </c>
      <c r="L188" s="6">
        <v>245</v>
      </c>
      <c r="M188" s="6">
        <v>37</v>
      </c>
      <c r="N188" s="6">
        <v>57</v>
      </c>
    </row>
    <row r="189" spans="1:14" ht="15">
      <c r="A189" s="6" t="s">
        <v>422</v>
      </c>
      <c r="B189" s="6">
        <v>383969</v>
      </c>
      <c r="C189" s="6" t="s">
        <v>219</v>
      </c>
      <c r="D189" s="6">
        <v>454</v>
      </c>
      <c r="E189" s="6">
        <v>137</v>
      </c>
      <c r="F189" s="7">
        <f t="shared" si="10"/>
        <v>0.30176211453744495</v>
      </c>
      <c r="G189" s="6">
        <v>57</v>
      </c>
      <c r="H189" s="7">
        <f t="shared" si="11"/>
        <v>0.12555066079295155</v>
      </c>
      <c r="I189" s="6">
        <f t="shared" si="12"/>
        <v>194</v>
      </c>
      <c r="J189" s="7">
        <f t="shared" si="13"/>
        <v>0.42731277533039647</v>
      </c>
      <c r="K189" s="6">
        <f t="shared" si="14"/>
        <v>54</v>
      </c>
      <c r="L189" s="6">
        <v>37</v>
      </c>
      <c r="M189" s="6">
        <v>9</v>
      </c>
      <c r="N189" s="6">
        <v>8</v>
      </c>
    </row>
    <row r="190" spans="1:14" ht="15">
      <c r="A190" s="6" t="s">
        <v>422</v>
      </c>
      <c r="B190" s="6">
        <v>384305</v>
      </c>
      <c r="C190" s="6" t="s">
        <v>240</v>
      </c>
      <c r="D190" s="6">
        <v>1264</v>
      </c>
      <c r="E190" s="6">
        <v>456</v>
      </c>
      <c r="F190" s="7">
        <f t="shared" si="10"/>
        <v>0.36075949367088606</v>
      </c>
      <c r="G190" s="6">
        <v>103</v>
      </c>
      <c r="H190" s="7">
        <f t="shared" si="11"/>
        <v>0.0814873417721519</v>
      </c>
      <c r="I190" s="6">
        <f t="shared" si="12"/>
        <v>559</v>
      </c>
      <c r="J190" s="7">
        <f t="shared" si="13"/>
        <v>0.442246835443038</v>
      </c>
      <c r="K190" s="6">
        <f t="shared" si="14"/>
        <v>91</v>
      </c>
      <c r="L190" s="6">
        <v>70</v>
      </c>
      <c r="M190" s="6">
        <v>8</v>
      </c>
      <c r="N190" s="6">
        <v>13</v>
      </c>
    </row>
    <row r="191" spans="1:14" ht="15">
      <c r="A191" s="6" t="s">
        <v>422</v>
      </c>
      <c r="B191" s="6">
        <v>386230</v>
      </c>
      <c r="C191" s="6" t="s">
        <v>340</v>
      </c>
      <c r="D191" s="6">
        <v>508</v>
      </c>
      <c r="E191" s="6">
        <v>218</v>
      </c>
      <c r="F191" s="7">
        <f t="shared" si="10"/>
        <v>0.42913385826771655</v>
      </c>
      <c r="G191" s="6">
        <v>68</v>
      </c>
      <c r="H191" s="7">
        <f t="shared" si="11"/>
        <v>0.13385826771653545</v>
      </c>
      <c r="I191" s="6">
        <f t="shared" si="12"/>
        <v>286</v>
      </c>
      <c r="J191" s="7">
        <f t="shared" si="13"/>
        <v>0.562992125984252</v>
      </c>
      <c r="K191" s="6">
        <f t="shared" si="14"/>
        <v>131</v>
      </c>
      <c r="L191" s="6">
        <v>80</v>
      </c>
      <c r="M191" s="6">
        <v>14</v>
      </c>
      <c r="N191" s="6">
        <v>37</v>
      </c>
    </row>
    <row r="192" spans="1:14" ht="15">
      <c r="A192" s="6" t="s">
        <v>423</v>
      </c>
      <c r="B192" s="6">
        <v>393689</v>
      </c>
      <c r="C192" s="6" t="s">
        <v>206</v>
      </c>
      <c r="D192" s="6">
        <v>671</v>
      </c>
      <c r="E192" s="6">
        <v>302</v>
      </c>
      <c r="F192" s="7">
        <f t="shared" si="10"/>
        <v>0.45007451564828616</v>
      </c>
      <c r="G192" s="6">
        <v>37</v>
      </c>
      <c r="H192" s="7">
        <f t="shared" si="11"/>
        <v>0.05514157973174367</v>
      </c>
      <c r="I192" s="6">
        <f t="shared" si="12"/>
        <v>339</v>
      </c>
      <c r="J192" s="7">
        <f t="shared" si="13"/>
        <v>0.5052160953800298</v>
      </c>
      <c r="K192" s="6">
        <f t="shared" si="14"/>
        <v>238</v>
      </c>
      <c r="L192" s="6">
        <v>153</v>
      </c>
      <c r="M192" s="6">
        <v>17</v>
      </c>
      <c r="N192" s="6">
        <v>68</v>
      </c>
    </row>
    <row r="193" spans="1:14" ht="15">
      <c r="A193" s="6" t="s">
        <v>423</v>
      </c>
      <c r="B193" s="6">
        <v>396335</v>
      </c>
      <c r="C193" s="6" t="s">
        <v>349</v>
      </c>
      <c r="D193" s="6">
        <v>1171</v>
      </c>
      <c r="E193" s="6">
        <v>500</v>
      </c>
      <c r="F193" s="7">
        <f t="shared" si="10"/>
        <v>0.4269854824935952</v>
      </c>
      <c r="G193" s="6">
        <v>128</v>
      </c>
      <c r="H193" s="7">
        <f t="shared" si="11"/>
        <v>0.10930828351836037</v>
      </c>
      <c r="I193" s="6">
        <f t="shared" si="12"/>
        <v>628</v>
      </c>
      <c r="J193" s="7">
        <f t="shared" si="13"/>
        <v>0.5362937660119556</v>
      </c>
      <c r="K193" s="6">
        <f t="shared" si="14"/>
        <v>251</v>
      </c>
      <c r="L193" s="6">
        <v>160</v>
      </c>
      <c r="M193" s="6">
        <v>28</v>
      </c>
      <c r="N193" s="6">
        <v>63</v>
      </c>
    </row>
    <row r="194" spans="1:14" ht="15">
      <c r="A194" s="6" t="s">
        <v>424</v>
      </c>
      <c r="B194" s="6">
        <v>408123</v>
      </c>
      <c r="C194" s="6" t="s">
        <v>44</v>
      </c>
      <c r="D194" s="6">
        <v>904</v>
      </c>
      <c r="E194" s="6">
        <v>623</v>
      </c>
      <c r="F194" s="7">
        <f aca="true" t="shared" si="15" ref="F194:F257">E194/D194</f>
        <v>0.6891592920353983</v>
      </c>
      <c r="G194" s="6">
        <v>90</v>
      </c>
      <c r="H194" s="7">
        <f aca="true" t="shared" si="16" ref="H194:H257">G194/D194</f>
        <v>0.09955752212389381</v>
      </c>
      <c r="I194" s="6">
        <f aca="true" t="shared" si="17" ref="I194:I257">G194+E194</f>
        <v>713</v>
      </c>
      <c r="J194" s="7">
        <f aca="true" t="shared" si="18" ref="J194:J257">I194/D194</f>
        <v>0.7887168141592921</v>
      </c>
      <c r="K194" s="6">
        <f aca="true" t="shared" si="19" ref="K194:K257">SUM(L194:N194)</f>
        <v>93</v>
      </c>
      <c r="L194" s="6">
        <v>74</v>
      </c>
      <c r="M194" s="6">
        <v>7</v>
      </c>
      <c r="N194" s="6">
        <v>12</v>
      </c>
    </row>
    <row r="195" spans="1:14" ht="15">
      <c r="A195" s="6" t="s">
        <v>424</v>
      </c>
      <c r="B195" s="6">
        <v>408108</v>
      </c>
      <c r="C195" s="6" t="s">
        <v>47</v>
      </c>
      <c r="D195" s="6">
        <v>604</v>
      </c>
      <c r="E195" s="6">
        <v>585</v>
      </c>
      <c r="F195" s="7">
        <f t="shared" si="15"/>
        <v>0.9685430463576159</v>
      </c>
      <c r="G195" s="6">
        <v>12</v>
      </c>
      <c r="H195" s="7">
        <f t="shared" si="16"/>
        <v>0.019867549668874173</v>
      </c>
      <c r="I195" s="6">
        <f t="shared" si="17"/>
        <v>597</v>
      </c>
      <c r="J195" s="7">
        <f t="shared" si="18"/>
        <v>0.9884105960264901</v>
      </c>
      <c r="K195" s="6">
        <f t="shared" si="19"/>
        <v>404</v>
      </c>
      <c r="L195" s="6">
        <v>394</v>
      </c>
      <c r="M195" s="6">
        <v>5</v>
      </c>
      <c r="N195" s="6">
        <v>5</v>
      </c>
    </row>
    <row r="196" spans="1:14" ht="15">
      <c r="A196" s="6" t="s">
        <v>424</v>
      </c>
      <c r="B196" s="6">
        <v>408114</v>
      </c>
      <c r="C196" s="6" t="s">
        <v>54</v>
      </c>
      <c r="D196" s="6">
        <v>223</v>
      </c>
      <c r="E196" s="6">
        <v>151</v>
      </c>
      <c r="F196" s="7">
        <f t="shared" si="15"/>
        <v>0.6771300448430493</v>
      </c>
      <c r="G196" s="6">
        <v>30</v>
      </c>
      <c r="H196" s="7">
        <f t="shared" si="16"/>
        <v>0.13452914798206278</v>
      </c>
      <c r="I196" s="6">
        <f t="shared" si="17"/>
        <v>181</v>
      </c>
      <c r="J196" s="7">
        <f t="shared" si="18"/>
        <v>0.8116591928251121</v>
      </c>
      <c r="K196" s="6">
        <f t="shared" si="19"/>
        <v>54</v>
      </c>
      <c r="L196" s="6">
        <v>41</v>
      </c>
      <c r="M196" s="6">
        <v>7</v>
      </c>
      <c r="N196" s="6">
        <v>6</v>
      </c>
    </row>
    <row r="197" spans="1:14" ht="15">
      <c r="A197" s="6" t="s">
        <v>424</v>
      </c>
      <c r="B197" s="6">
        <v>408105</v>
      </c>
      <c r="C197" s="6" t="s">
        <v>57</v>
      </c>
      <c r="D197" s="6">
        <v>388</v>
      </c>
      <c r="E197" s="6">
        <v>323</v>
      </c>
      <c r="F197" s="7">
        <f t="shared" si="15"/>
        <v>0.8324742268041238</v>
      </c>
      <c r="G197" s="6">
        <v>22</v>
      </c>
      <c r="H197" s="7">
        <f t="shared" si="16"/>
        <v>0.05670103092783505</v>
      </c>
      <c r="I197" s="6">
        <f t="shared" si="17"/>
        <v>345</v>
      </c>
      <c r="J197" s="7">
        <f t="shared" si="18"/>
        <v>0.8891752577319587</v>
      </c>
      <c r="K197" s="6">
        <f t="shared" si="19"/>
        <v>291</v>
      </c>
      <c r="L197" s="6">
        <v>242</v>
      </c>
      <c r="M197" s="6">
        <v>17</v>
      </c>
      <c r="N197" s="6">
        <v>32</v>
      </c>
    </row>
    <row r="198" spans="1:14" ht="15">
      <c r="A198" s="6" t="s">
        <v>424</v>
      </c>
      <c r="B198" s="6">
        <v>401253</v>
      </c>
      <c r="C198" s="6" t="s">
        <v>73</v>
      </c>
      <c r="D198" s="6">
        <v>558</v>
      </c>
      <c r="E198" s="6">
        <v>307</v>
      </c>
      <c r="F198" s="7">
        <f t="shared" si="15"/>
        <v>0.5501792114695341</v>
      </c>
      <c r="G198" s="6">
        <v>55</v>
      </c>
      <c r="H198" s="7">
        <f t="shared" si="16"/>
        <v>0.0985663082437276</v>
      </c>
      <c r="I198" s="6">
        <f t="shared" si="17"/>
        <v>362</v>
      </c>
      <c r="J198" s="7">
        <f t="shared" si="18"/>
        <v>0.6487455197132617</v>
      </c>
      <c r="K198" s="6">
        <f t="shared" si="19"/>
        <v>345</v>
      </c>
      <c r="L198" s="6">
        <v>239</v>
      </c>
      <c r="M198" s="6">
        <v>35</v>
      </c>
      <c r="N198" s="6">
        <v>71</v>
      </c>
    </row>
    <row r="199" spans="1:14" ht="15">
      <c r="A199" s="6" t="s">
        <v>424</v>
      </c>
      <c r="B199" s="6">
        <v>408109</v>
      </c>
      <c r="C199" s="6" t="s">
        <v>83</v>
      </c>
      <c r="D199" s="6">
        <v>283</v>
      </c>
      <c r="E199" s="6">
        <v>227</v>
      </c>
      <c r="F199" s="7">
        <f t="shared" si="15"/>
        <v>0.8021201413427562</v>
      </c>
      <c r="G199" s="6">
        <v>28</v>
      </c>
      <c r="H199" s="7">
        <f t="shared" si="16"/>
        <v>0.0989399293286219</v>
      </c>
      <c r="I199" s="6">
        <f t="shared" si="17"/>
        <v>255</v>
      </c>
      <c r="J199" s="7">
        <f t="shared" si="18"/>
        <v>0.901060070671378</v>
      </c>
      <c r="K199" s="6">
        <f t="shared" si="19"/>
        <v>134</v>
      </c>
      <c r="L199" s="6">
        <v>120</v>
      </c>
      <c r="M199" s="6">
        <v>10</v>
      </c>
      <c r="N199" s="6">
        <v>4</v>
      </c>
    </row>
    <row r="200" spans="1:14" ht="15">
      <c r="A200" s="6" t="s">
        <v>424</v>
      </c>
      <c r="B200" s="6">
        <v>402296</v>
      </c>
      <c r="C200" s="6" t="s">
        <v>119</v>
      </c>
      <c r="D200" s="6">
        <v>2748</v>
      </c>
      <c r="E200" s="6">
        <v>459</v>
      </c>
      <c r="F200" s="7">
        <f t="shared" si="15"/>
        <v>0.16703056768558952</v>
      </c>
      <c r="G200" s="6">
        <v>73</v>
      </c>
      <c r="H200" s="7">
        <f t="shared" si="16"/>
        <v>0.026564774381368266</v>
      </c>
      <c r="I200" s="6">
        <f t="shared" si="17"/>
        <v>532</v>
      </c>
      <c r="J200" s="7">
        <f t="shared" si="18"/>
        <v>0.19359534206695778</v>
      </c>
      <c r="K200" s="6">
        <f t="shared" si="19"/>
        <v>146</v>
      </c>
      <c r="L200" s="6">
        <v>39</v>
      </c>
      <c r="M200" s="6">
        <v>2</v>
      </c>
      <c r="N200" s="6">
        <v>105</v>
      </c>
    </row>
    <row r="201" spans="1:14" ht="15">
      <c r="A201" s="6" t="s">
        <v>424</v>
      </c>
      <c r="B201" s="6">
        <v>402303</v>
      </c>
      <c r="C201" s="6" t="s">
        <v>120</v>
      </c>
      <c r="D201" s="6">
        <v>3723</v>
      </c>
      <c r="E201" s="6">
        <v>1146</v>
      </c>
      <c r="F201" s="7">
        <f t="shared" si="15"/>
        <v>0.30781627719580984</v>
      </c>
      <c r="G201" s="6">
        <v>266</v>
      </c>
      <c r="H201" s="7">
        <f t="shared" si="16"/>
        <v>0.07144775718506581</v>
      </c>
      <c r="I201" s="6">
        <f t="shared" si="17"/>
        <v>1412</v>
      </c>
      <c r="J201" s="7">
        <f t="shared" si="18"/>
        <v>0.37926403438087564</v>
      </c>
      <c r="K201" s="6">
        <f t="shared" si="19"/>
        <v>280</v>
      </c>
      <c r="L201" s="6">
        <v>192</v>
      </c>
      <c r="M201" s="6">
        <v>29</v>
      </c>
      <c r="N201" s="6">
        <v>59</v>
      </c>
    </row>
    <row r="202" spans="1:14" ht="15">
      <c r="A202" s="6" t="s">
        <v>424</v>
      </c>
      <c r="B202" s="6">
        <v>408106</v>
      </c>
      <c r="C202" s="6" t="s">
        <v>195</v>
      </c>
      <c r="D202" s="6">
        <v>1047</v>
      </c>
      <c r="E202" s="6">
        <v>916</v>
      </c>
      <c r="F202" s="7">
        <f t="shared" si="15"/>
        <v>0.874880611270296</v>
      </c>
      <c r="G202" s="6">
        <v>23</v>
      </c>
      <c r="H202" s="7">
        <f t="shared" si="16"/>
        <v>0.021967526265520534</v>
      </c>
      <c r="I202" s="6">
        <f t="shared" si="17"/>
        <v>939</v>
      </c>
      <c r="J202" s="7">
        <f t="shared" si="18"/>
        <v>0.8968481375358166</v>
      </c>
      <c r="K202" s="6">
        <f t="shared" si="19"/>
        <v>714</v>
      </c>
      <c r="L202" s="6">
        <v>596</v>
      </c>
      <c r="M202" s="6">
        <v>14</v>
      </c>
      <c r="N202" s="6">
        <v>104</v>
      </c>
    </row>
    <row r="203" spans="1:14" ht="15">
      <c r="A203" s="6" t="s">
        <v>424</v>
      </c>
      <c r="B203" s="6">
        <v>408103</v>
      </c>
      <c r="C203" s="6" t="s">
        <v>196</v>
      </c>
      <c r="D203" s="6">
        <v>928</v>
      </c>
      <c r="E203" s="6">
        <v>688</v>
      </c>
      <c r="F203" s="7">
        <f t="shared" si="15"/>
        <v>0.7413793103448276</v>
      </c>
      <c r="G203" s="6">
        <v>89</v>
      </c>
      <c r="H203" s="7">
        <f t="shared" si="16"/>
        <v>0.09590517241379311</v>
      </c>
      <c r="I203" s="6">
        <f t="shared" si="17"/>
        <v>777</v>
      </c>
      <c r="J203" s="7">
        <f t="shared" si="18"/>
        <v>0.8372844827586207</v>
      </c>
      <c r="K203" s="6">
        <f t="shared" si="19"/>
        <v>369</v>
      </c>
      <c r="L203" s="6">
        <v>296</v>
      </c>
      <c r="M203" s="6">
        <v>30</v>
      </c>
      <c r="N203" s="6">
        <v>43</v>
      </c>
    </row>
    <row r="204" spans="1:14" ht="15">
      <c r="A204" s="6" t="s">
        <v>424</v>
      </c>
      <c r="B204" s="6">
        <v>409149</v>
      </c>
      <c r="C204" s="6" t="s">
        <v>197</v>
      </c>
      <c r="D204" s="6">
        <v>124</v>
      </c>
      <c r="E204" s="6">
        <v>124</v>
      </c>
      <c r="F204" s="7">
        <f t="shared" si="15"/>
        <v>1</v>
      </c>
      <c r="G204" s="6">
        <v>0</v>
      </c>
      <c r="H204" s="7">
        <f t="shared" si="16"/>
        <v>0</v>
      </c>
      <c r="I204" s="6">
        <f t="shared" si="17"/>
        <v>124</v>
      </c>
      <c r="J204" s="7">
        <f t="shared" si="18"/>
        <v>1</v>
      </c>
      <c r="K204" s="6">
        <f t="shared" si="19"/>
        <v>107</v>
      </c>
      <c r="L204" s="6">
        <v>107</v>
      </c>
      <c r="M204" s="6">
        <v>0</v>
      </c>
      <c r="N204" s="6">
        <v>0</v>
      </c>
    </row>
    <row r="205" spans="1:14" ht="15">
      <c r="A205" s="6" t="s">
        <v>424</v>
      </c>
      <c r="B205" s="6">
        <v>403619</v>
      </c>
      <c r="C205" s="6" t="s">
        <v>198</v>
      </c>
      <c r="D205" s="6">
        <v>82798</v>
      </c>
      <c r="E205" s="6">
        <v>63097</v>
      </c>
      <c r="F205" s="7">
        <f t="shared" si="15"/>
        <v>0.7620594700355081</v>
      </c>
      <c r="G205" s="6">
        <v>5290</v>
      </c>
      <c r="H205" s="7">
        <f t="shared" si="16"/>
        <v>0.06389043213604194</v>
      </c>
      <c r="I205" s="6">
        <f t="shared" si="17"/>
        <v>68387</v>
      </c>
      <c r="J205" s="7">
        <f t="shared" si="18"/>
        <v>0.8259499021715501</v>
      </c>
      <c r="K205" s="6">
        <f t="shared" si="19"/>
        <v>29124</v>
      </c>
      <c r="L205" s="6">
        <v>24988</v>
      </c>
      <c r="M205" s="6">
        <v>1320</v>
      </c>
      <c r="N205" s="6">
        <v>2816</v>
      </c>
    </row>
    <row r="206" spans="1:14" ht="15">
      <c r="A206" s="6" t="s">
        <v>424</v>
      </c>
      <c r="B206" s="6">
        <v>408122</v>
      </c>
      <c r="C206" s="6" t="s">
        <v>199</v>
      </c>
      <c r="D206" s="6">
        <v>87</v>
      </c>
      <c r="E206" s="6">
        <v>78</v>
      </c>
      <c r="F206" s="7">
        <f t="shared" si="15"/>
        <v>0.896551724137931</v>
      </c>
      <c r="G206" s="6">
        <v>3</v>
      </c>
      <c r="H206" s="7">
        <f t="shared" si="16"/>
        <v>0.034482758620689655</v>
      </c>
      <c r="I206" s="6">
        <f t="shared" si="17"/>
        <v>81</v>
      </c>
      <c r="J206" s="7">
        <f t="shared" si="18"/>
        <v>0.9310344827586207</v>
      </c>
      <c r="K206" s="6">
        <f t="shared" si="19"/>
        <v>34</v>
      </c>
      <c r="L206" s="6">
        <v>31</v>
      </c>
      <c r="M206" s="6">
        <v>2</v>
      </c>
      <c r="N206" s="6">
        <v>1</v>
      </c>
    </row>
    <row r="207" spans="1:14" ht="15">
      <c r="A207" s="6" t="s">
        <v>424</v>
      </c>
      <c r="B207" s="6">
        <v>402177</v>
      </c>
      <c r="C207" s="6" t="s">
        <v>220</v>
      </c>
      <c r="D207" s="6">
        <v>1147</v>
      </c>
      <c r="E207" s="6">
        <v>165</v>
      </c>
      <c r="F207" s="7">
        <f t="shared" si="15"/>
        <v>0.14385353095030515</v>
      </c>
      <c r="G207" s="6">
        <v>33</v>
      </c>
      <c r="H207" s="7">
        <f t="shared" si="16"/>
        <v>0.02877070619006103</v>
      </c>
      <c r="I207" s="6">
        <f t="shared" si="17"/>
        <v>198</v>
      </c>
      <c r="J207" s="7">
        <f t="shared" si="18"/>
        <v>0.17262423714036618</v>
      </c>
      <c r="K207" s="6">
        <f t="shared" si="19"/>
        <v>38</v>
      </c>
      <c r="L207" s="6">
        <v>22</v>
      </c>
      <c r="M207" s="6">
        <v>3</v>
      </c>
      <c r="N207" s="6">
        <v>13</v>
      </c>
    </row>
    <row r="208" spans="1:14" ht="15">
      <c r="A208" s="6" t="s">
        <v>424</v>
      </c>
      <c r="B208" s="6">
        <v>404018</v>
      </c>
      <c r="C208" s="6" t="s">
        <v>225</v>
      </c>
      <c r="D208" s="6">
        <v>3357</v>
      </c>
      <c r="E208" s="6">
        <v>664</v>
      </c>
      <c r="F208" s="7">
        <f t="shared" si="15"/>
        <v>0.1977956508787608</v>
      </c>
      <c r="G208" s="6">
        <v>120</v>
      </c>
      <c r="H208" s="7">
        <f t="shared" si="16"/>
        <v>0.035746201966041107</v>
      </c>
      <c r="I208" s="6">
        <f t="shared" si="17"/>
        <v>784</v>
      </c>
      <c r="J208" s="7">
        <f t="shared" si="18"/>
        <v>0.23354185284480192</v>
      </c>
      <c r="K208" s="6">
        <f t="shared" si="19"/>
        <v>187</v>
      </c>
      <c r="L208" s="6">
        <v>106</v>
      </c>
      <c r="M208" s="6">
        <v>9</v>
      </c>
      <c r="N208" s="6">
        <v>72</v>
      </c>
    </row>
    <row r="209" spans="1:14" ht="15">
      <c r="A209" s="6" t="s">
        <v>424</v>
      </c>
      <c r="B209" s="6">
        <v>408107</v>
      </c>
      <c r="C209" s="6" t="s">
        <v>277</v>
      </c>
      <c r="D209" s="6">
        <v>76</v>
      </c>
      <c r="E209" s="6">
        <v>65</v>
      </c>
      <c r="F209" s="7">
        <f t="shared" si="15"/>
        <v>0.8552631578947368</v>
      </c>
      <c r="G209" s="6">
        <v>3</v>
      </c>
      <c r="H209" s="7">
        <f t="shared" si="16"/>
        <v>0.039473684210526314</v>
      </c>
      <c r="I209" s="6">
        <f t="shared" si="17"/>
        <v>68</v>
      </c>
      <c r="J209" s="7">
        <f t="shared" si="18"/>
        <v>0.8947368421052632</v>
      </c>
      <c r="K209" s="6">
        <f t="shared" si="19"/>
        <v>62</v>
      </c>
      <c r="L209" s="6">
        <v>58</v>
      </c>
      <c r="M209" s="6">
        <v>2</v>
      </c>
      <c r="N209" s="6">
        <v>2</v>
      </c>
    </row>
    <row r="210" spans="1:14" ht="15">
      <c r="A210" s="6" t="s">
        <v>424</v>
      </c>
      <c r="B210" s="6">
        <v>408121</v>
      </c>
      <c r="C210" s="6" t="s">
        <v>278</v>
      </c>
      <c r="D210" s="6">
        <v>395</v>
      </c>
      <c r="E210" s="6">
        <v>361</v>
      </c>
      <c r="F210" s="7">
        <f t="shared" si="15"/>
        <v>0.9139240506329114</v>
      </c>
      <c r="G210" s="6">
        <v>32</v>
      </c>
      <c r="H210" s="7">
        <f t="shared" si="16"/>
        <v>0.0810126582278481</v>
      </c>
      <c r="I210" s="6">
        <f t="shared" si="17"/>
        <v>393</v>
      </c>
      <c r="J210" s="7">
        <f t="shared" si="18"/>
        <v>0.9949367088607595</v>
      </c>
      <c r="K210" s="6">
        <f t="shared" si="19"/>
        <v>323</v>
      </c>
      <c r="L210" s="6">
        <v>297</v>
      </c>
      <c r="M210" s="6">
        <v>25</v>
      </c>
      <c r="N210" s="6">
        <v>1</v>
      </c>
    </row>
    <row r="211" spans="1:14" ht="15">
      <c r="A211" s="6" t="s">
        <v>424</v>
      </c>
      <c r="B211" s="6">
        <v>405355</v>
      </c>
      <c r="C211" s="6" t="s">
        <v>287</v>
      </c>
      <c r="D211" s="6">
        <v>305</v>
      </c>
      <c r="E211" s="6">
        <v>56</v>
      </c>
      <c r="F211" s="7">
        <f t="shared" si="15"/>
        <v>0.18360655737704917</v>
      </c>
      <c r="G211" s="6">
        <v>14</v>
      </c>
      <c r="H211" s="7">
        <f t="shared" si="16"/>
        <v>0.04590163934426229</v>
      </c>
      <c r="I211" s="6">
        <f t="shared" si="17"/>
        <v>70</v>
      </c>
      <c r="J211" s="7">
        <f t="shared" si="18"/>
        <v>0.22950819672131148</v>
      </c>
      <c r="K211" s="6">
        <f t="shared" si="19"/>
        <v>49</v>
      </c>
      <c r="L211" s="6">
        <v>19</v>
      </c>
      <c r="M211" s="6">
        <v>4</v>
      </c>
      <c r="N211" s="6">
        <v>26</v>
      </c>
    </row>
    <row r="212" spans="1:14" ht="15">
      <c r="A212" s="6" t="s">
        <v>424</v>
      </c>
      <c r="B212" s="6">
        <v>405439</v>
      </c>
      <c r="C212" s="6" t="s">
        <v>293</v>
      </c>
      <c r="D212" s="6">
        <v>3151</v>
      </c>
      <c r="E212" s="6">
        <v>1202</v>
      </c>
      <c r="F212" s="7">
        <f t="shared" si="15"/>
        <v>0.38146620120596636</v>
      </c>
      <c r="G212" s="6">
        <v>220</v>
      </c>
      <c r="H212" s="7">
        <f t="shared" si="16"/>
        <v>0.06981910504601714</v>
      </c>
      <c r="I212" s="6">
        <f t="shared" si="17"/>
        <v>1422</v>
      </c>
      <c r="J212" s="7">
        <f t="shared" si="18"/>
        <v>0.4512853062519835</v>
      </c>
      <c r="K212" s="6">
        <f t="shared" si="19"/>
        <v>955</v>
      </c>
      <c r="L212" s="6">
        <v>599</v>
      </c>
      <c r="M212" s="6">
        <v>76</v>
      </c>
      <c r="N212" s="6">
        <v>280</v>
      </c>
    </row>
    <row r="213" spans="1:14" ht="15">
      <c r="A213" s="6" t="s">
        <v>424</v>
      </c>
      <c r="B213" s="6">
        <v>408125</v>
      </c>
      <c r="C213" s="6" t="s">
        <v>325</v>
      </c>
      <c r="D213" s="6">
        <v>630</v>
      </c>
      <c r="E213" s="6">
        <v>553</v>
      </c>
      <c r="F213" s="7">
        <f t="shared" si="15"/>
        <v>0.8777777777777778</v>
      </c>
      <c r="G213" s="6">
        <v>43</v>
      </c>
      <c r="H213" s="7">
        <f t="shared" si="16"/>
        <v>0.06825396825396825</v>
      </c>
      <c r="I213" s="6">
        <f t="shared" si="17"/>
        <v>596</v>
      </c>
      <c r="J213" s="7">
        <f t="shared" si="18"/>
        <v>0.946031746031746</v>
      </c>
      <c r="K213" s="6">
        <f t="shared" si="19"/>
        <v>152</v>
      </c>
      <c r="L213" s="6">
        <v>137</v>
      </c>
      <c r="M213" s="6">
        <v>10</v>
      </c>
      <c r="N213" s="6">
        <v>5</v>
      </c>
    </row>
    <row r="214" spans="1:14" ht="15">
      <c r="A214" s="6" t="s">
        <v>424</v>
      </c>
      <c r="B214" s="6">
        <v>406244</v>
      </c>
      <c r="C214" s="6" t="s">
        <v>342</v>
      </c>
      <c r="D214" s="6">
        <v>6948</v>
      </c>
      <c r="E214" s="6">
        <v>1322</v>
      </c>
      <c r="F214" s="7">
        <f t="shared" si="15"/>
        <v>0.1902705814622913</v>
      </c>
      <c r="G214" s="6">
        <v>269</v>
      </c>
      <c r="H214" s="7">
        <f t="shared" si="16"/>
        <v>0.038716177317213586</v>
      </c>
      <c r="I214" s="6">
        <f t="shared" si="17"/>
        <v>1591</v>
      </c>
      <c r="J214" s="7">
        <f t="shared" si="18"/>
        <v>0.2289867587795049</v>
      </c>
      <c r="K214" s="6">
        <f t="shared" si="19"/>
        <v>177</v>
      </c>
      <c r="L214" s="6">
        <v>124</v>
      </c>
      <c r="M214" s="6">
        <v>13</v>
      </c>
      <c r="N214" s="6">
        <v>40</v>
      </c>
    </row>
    <row r="215" spans="1:14" ht="15">
      <c r="A215" s="6" t="s">
        <v>424</v>
      </c>
      <c r="B215" s="6">
        <v>406300</v>
      </c>
      <c r="C215" s="6" t="s">
        <v>345</v>
      </c>
      <c r="D215" s="6">
        <v>8476</v>
      </c>
      <c r="E215" s="6">
        <v>4234</v>
      </c>
      <c r="F215" s="7">
        <f t="shared" si="15"/>
        <v>0.4995280792826805</v>
      </c>
      <c r="G215" s="6">
        <v>733</v>
      </c>
      <c r="H215" s="7">
        <f t="shared" si="16"/>
        <v>0.0864794714487966</v>
      </c>
      <c r="I215" s="6">
        <f t="shared" si="17"/>
        <v>4967</v>
      </c>
      <c r="J215" s="7">
        <f t="shared" si="18"/>
        <v>0.5860075507314771</v>
      </c>
      <c r="K215" s="6">
        <f t="shared" si="19"/>
        <v>1320</v>
      </c>
      <c r="L215" s="6">
        <v>1098</v>
      </c>
      <c r="M215" s="6">
        <v>98</v>
      </c>
      <c r="N215" s="6">
        <v>124</v>
      </c>
    </row>
    <row r="216" spans="1:14" ht="15">
      <c r="A216" s="6" t="s">
        <v>424</v>
      </c>
      <c r="B216" s="6">
        <v>408111</v>
      </c>
      <c r="C216" s="6" t="s">
        <v>369</v>
      </c>
      <c r="D216" s="6">
        <v>506</v>
      </c>
      <c r="E216" s="6">
        <v>359</v>
      </c>
      <c r="F216" s="7">
        <f t="shared" si="15"/>
        <v>0.7094861660079052</v>
      </c>
      <c r="G216" s="6">
        <v>35</v>
      </c>
      <c r="H216" s="7">
        <f t="shared" si="16"/>
        <v>0.0691699604743083</v>
      </c>
      <c r="I216" s="6">
        <f t="shared" si="17"/>
        <v>394</v>
      </c>
      <c r="J216" s="7">
        <f t="shared" si="18"/>
        <v>0.7786561264822134</v>
      </c>
      <c r="K216" s="6">
        <f t="shared" si="19"/>
        <v>329</v>
      </c>
      <c r="L216" s="6">
        <v>264</v>
      </c>
      <c r="M216" s="6">
        <v>24</v>
      </c>
      <c r="N216" s="6">
        <v>41</v>
      </c>
    </row>
    <row r="217" spans="1:14" ht="15">
      <c r="A217" s="6" t="s">
        <v>425</v>
      </c>
      <c r="B217" s="6">
        <v>410980</v>
      </c>
      <c r="C217" s="6" t="s">
        <v>55</v>
      </c>
      <c r="D217" s="6">
        <v>607</v>
      </c>
      <c r="E217" s="6">
        <v>197</v>
      </c>
      <c r="F217" s="7">
        <f t="shared" si="15"/>
        <v>0.3245469522240527</v>
      </c>
      <c r="G217" s="6">
        <v>70</v>
      </c>
      <c r="H217" s="7">
        <f t="shared" si="16"/>
        <v>0.11532125205930807</v>
      </c>
      <c r="I217" s="6">
        <f t="shared" si="17"/>
        <v>267</v>
      </c>
      <c r="J217" s="7">
        <f t="shared" si="18"/>
        <v>0.43986820428336076</v>
      </c>
      <c r="K217" s="6">
        <f t="shared" si="19"/>
        <v>182</v>
      </c>
      <c r="L217" s="6">
        <v>101</v>
      </c>
      <c r="M217" s="6">
        <v>15</v>
      </c>
      <c r="N217" s="6">
        <v>66</v>
      </c>
    </row>
    <row r="218" spans="1:14" ht="15">
      <c r="A218" s="6" t="s">
        <v>425</v>
      </c>
      <c r="B218" s="6">
        <v>413990</v>
      </c>
      <c r="C218" s="6" t="s">
        <v>224</v>
      </c>
      <c r="D218" s="6">
        <v>399</v>
      </c>
      <c r="E218" s="6">
        <v>211</v>
      </c>
      <c r="F218" s="7">
        <f t="shared" si="15"/>
        <v>0.5288220551378446</v>
      </c>
      <c r="G218" s="6">
        <v>31</v>
      </c>
      <c r="H218" s="7">
        <f t="shared" si="16"/>
        <v>0.07769423558897243</v>
      </c>
      <c r="I218" s="6">
        <f t="shared" si="17"/>
        <v>242</v>
      </c>
      <c r="J218" s="7">
        <f t="shared" si="18"/>
        <v>0.606516290726817</v>
      </c>
      <c r="K218" s="6">
        <f t="shared" si="19"/>
        <v>338</v>
      </c>
      <c r="L218" s="6">
        <v>180</v>
      </c>
      <c r="M218" s="6">
        <v>24</v>
      </c>
      <c r="N218" s="6">
        <v>134</v>
      </c>
    </row>
    <row r="219" spans="1:14" ht="15">
      <c r="A219" s="6" t="s">
        <v>425</v>
      </c>
      <c r="B219" s="6">
        <v>415460</v>
      </c>
      <c r="C219" s="6" t="s">
        <v>297</v>
      </c>
      <c r="D219" s="6">
        <v>2661</v>
      </c>
      <c r="E219" s="6">
        <v>974</v>
      </c>
      <c r="F219" s="7">
        <f t="shared" si="15"/>
        <v>0.3660278090943254</v>
      </c>
      <c r="G219" s="6">
        <v>287</v>
      </c>
      <c r="H219" s="7">
        <f t="shared" si="16"/>
        <v>0.10785419015407742</v>
      </c>
      <c r="I219" s="6">
        <f t="shared" si="17"/>
        <v>1261</v>
      </c>
      <c r="J219" s="7">
        <f t="shared" si="18"/>
        <v>0.47388199924840285</v>
      </c>
      <c r="K219" s="6">
        <f t="shared" si="19"/>
        <v>1043</v>
      </c>
      <c r="L219" s="6">
        <v>528</v>
      </c>
      <c r="M219" s="6">
        <v>112</v>
      </c>
      <c r="N219" s="6">
        <v>403</v>
      </c>
    </row>
    <row r="220" spans="1:14" ht="15">
      <c r="A220" s="6" t="s">
        <v>425</v>
      </c>
      <c r="B220" s="6">
        <v>415747</v>
      </c>
      <c r="C220" s="6" t="s">
        <v>314</v>
      </c>
      <c r="D220" s="6">
        <v>3205</v>
      </c>
      <c r="E220" s="6">
        <v>1020</v>
      </c>
      <c r="F220" s="7">
        <f t="shared" si="15"/>
        <v>0.31825273010920435</v>
      </c>
      <c r="G220" s="6">
        <v>240</v>
      </c>
      <c r="H220" s="7">
        <f t="shared" si="16"/>
        <v>0.0748829953198128</v>
      </c>
      <c r="I220" s="6">
        <f t="shared" si="17"/>
        <v>1260</v>
      </c>
      <c r="J220" s="7">
        <f t="shared" si="18"/>
        <v>0.39313572542901715</v>
      </c>
      <c r="K220" s="6">
        <f t="shared" si="19"/>
        <v>441</v>
      </c>
      <c r="L220" s="6">
        <v>285</v>
      </c>
      <c r="M220" s="6">
        <v>44</v>
      </c>
      <c r="N220" s="6">
        <v>112</v>
      </c>
    </row>
    <row r="221" spans="1:14" ht="15">
      <c r="A221" s="6" t="s">
        <v>426</v>
      </c>
      <c r="B221" s="6">
        <v>422128</v>
      </c>
      <c r="C221" s="6" t="s">
        <v>110</v>
      </c>
      <c r="D221" s="6">
        <v>687</v>
      </c>
      <c r="E221" s="6">
        <v>243</v>
      </c>
      <c r="F221" s="7">
        <f t="shared" si="15"/>
        <v>0.3537117903930131</v>
      </c>
      <c r="G221" s="6">
        <v>96</v>
      </c>
      <c r="H221" s="7">
        <f t="shared" si="16"/>
        <v>0.13973799126637554</v>
      </c>
      <c r="I221" s="6">
        <f t="shared" si="17"/>
        <v>339</v>
      </c>
      <c r="J221" s="7">
        <f t="shared" si="18"/>
        <v>0.49344978165938863</v>
      </c>
      <c r="K221" s="6">
        <f t="shared" si="19"/>
        <v>150</v>
      </c>
      <c r="L221" s="6">
        <v>88</v>
      </c>
      <c r="M221" s="6">
        <v>33</v>
      </c>
      <c r="N221" s="6">
        <v>29</v>
      </c>
    </row>
    <row r="222" spans="1:14" ht="15">
      <c r="A222" s="6" t="s">
        <v>426</v>
      </c>
      <c r="B222" s="6">
        <v>422961</v>
      </c>
      <c r="C222" s="6" t="s">
        <v>163</v>
      </c>
      <c r="D222" s="6">
        <v>353</v>
      </c>
      <c r="E222" s="6">
        <v>132</v>
      </c>
      <c r="F222" s="7">
        <f t="shared" si="15"/>
        <v>0.37393767705382436</v>
      </c>
      <c r="G222" s="6">
        <v>38</v>
      </c>
      <c r="H222" s="7">
        <f t="shared" si="16"/>
        <v>0.10764872521246459</v>
      </c>
      <c r="I222" s="6">
        <f t="shared" si="17"/>
        <v>170</v>
      </c>
      <c r="J222" s="7">
        <f t="shared" si="18"/>
        <v>0.48158640226628896</v>
      </c>
      <c r="K222" s="6">
        <f t="shared" si="19"/>
        <v>89</v>
      </c>
      <c r="L222" s="6">
        <v>50</v>
      </c>
      <c r="M222" s="6">
        <v>8</v>
      </c>
      <c r="N222" s="6">
        <v>31</v>
      </c>
    </row>
    <row r="223" spans="1:14" ht="15">
      <c r="A223" s="6" t="s">
        <v>426</v>
      </c>
      <c r="B223" s="6">
        <v>424074</v>
      </c>
      <c r="C223" s="6" t="s">
        <v>228</v>
      </c>
      <c r="D223" s="6">
        <v>1774</v>
      </c>
      <c r="E223" s="6">
        <v>533</v>
      </c>
      <c r="F223" s="7">
        <f t="shared" si="15"/>
        <v>0.30045095828635854</v>
      </c>
      <c r="G223" s="6">
        <v>155</v>
      </c>
      <c r="H223" s="7">
        <f t="shared" si="16"/>
        <v>0.08737316798196167</v>
      </c>
      <c r="I223" s="6">
        <f t="shared" si="17"/>
        <v>688</v>
      </c>
      <c r="J223" s="7">
        <f t="shared" si="18"/>
        <v>0.3878241262683202</v>
      </c>
      <c r="K223" s="6">
        <f t="shared" si="19"/>
        <v>229</v>
      </c>
      <c r="L223" s="6">
        <v>154</v>
      </c>
      <c r="M223" s="6">
        <v>30</v>
      </c>
      <c r="N223" s="6">
        <v>45</v>
      </c>
    </row>
    <row r="224" spans="1:14" ht="15">
      <c r="A224" s="6" t="s">
        <v>426</v>
      </c>
      <c r="B224" s="6">
        <v>425670</v>
      </c>
      <c r="C224" s="6" t="s">
        <v>310</v>
      </c>
      <c r="D224" s="6">
        <v>483</v>
      </c>
      <c r="E224" s="6">
        <v>175</v>
      </c>
      <c r="F224" s="7">
        <f t="shared" si="15"/>
        <v>0.36231884057971014</v>
      </c>
      <c r="G224" s="6">
        <v>45</v>
      </c>
      <c r="H224" s="7">
        <f t="shared" si="16"/>
        <v>0.09316770186335403</v>
      </c>
      <c r="I224" s="6">
        <f t="shared" si="17"/>
        <v>220</v>
      </c>
      <c r="J224" s="7">
        <f t="shared" si="18"/>
        <v>0.4554865424430642</v>
      </c>
      <c r="K224" s="6">
        <f t="shared" si="19"/>
        <v>99</v>
      </c>
      <c r="L224" s="6">
        <v>65</v>
      </c>
      <c r="M224" s="6">
        <v>9</v>
      </c>
      <c r="N224" s="6">
        <v>25</v>
      </c>
    </row>
    <row r="225" spans="1:14" ht="15">
      <c r="A225" s="6" t="s">
        <v>427</v>
      </c>
      <c r="B225" s="6">
        <v>433647</v>
      </c>
      <c r="C225" s="6" t="s">
        <v>160</v>
      </c>
      <c r="D225" s="6">
        <v>813</v>
      </c>
      <c r="E225" s="6">
        <v>275</v>
      </c>
      <c r="F225" s="7">
        <f t="shared" si="15"/>
        <v>0.33825338253382536</v>
      </c>
      <c r="G225" s="6">
        <v>64</v>
      </c>
      <c r="H225" s="7">
        <f t="shared" si="16"/>
        <v>0.07872078720787208</v>
      </c>
      <c r="I225" s="6">
        <f t="shared" si="17"/>
        <v>339</v>
      </c>
      <c r="J225" s="7">
        <f t="shared" si="18"/>
        <v>0.41697416974169743</v>
      </c>
      <c r="K225" s="6">
        <f t="shared" si="19"/>
        <v>202</v>
      </c>
      <c r="L225" s="6">
        <v>112</v>
      </c>
      <c r="M225" s="6">
        <v>18</v>
      </c>
      <c r="N225" s="6">
        <v>72</v>
      </c>
    </row>
    <row r="226" spans="1:14" ht="15">
      <c r="A226" s="6" t="s">
        <v>427</v>
      </c>
      <c r="B226" s="6">
        <v>433640</v>
      </c>
      <c r="C226" s="6" t="s">
        <v>201</v>
      </c>
      <c r="D226" s="6">
        <v>501</v>
      </c>
      <c r="E226" s="6">
        <v>162</v>
      </c>
      <c r="F226" s="7">
        <f t="shared" si="15"/>
        <v>0.32335329341317365</v>
      </c>
      <c r="G226" s="6">
        <v>38</v>
      </c>
      <c r="H226" s="7">
        <f t="shared" si="16"/>
        <v>0.07584830339321358</v>
      </c>
      <c r="I226" s="6">
        <f t="shared" si="17"/>
        <v>200</v>
      </c>
      <c r="J226" s="7">
        <f t="shared" si="18"/>
        <v>0.3992015968063872</v>
      </c>
      <c r="K226" s="6">
        <f t="shared" si="19"/>
        <v>75</v>
      </c>
      <c r="L226" s="6">
        <v>44</v>
      </c>
      <c r="M226" s="6">
        <v>5</v>
      </c>
      <c r="N226" s="6">
        <v>26</v>
      </c>
    </row>
    <row r="227" spans="1:14" ht="15">
      <c r="A227" s="6" t="s">
        <v>427</v>
      </c>
      <c r="B227" s="6">
        <v>434781</v>
      </c>
      <c r="C227" s="6" t="s">
        <v>262</v>
      </c>
      <c r="D227" s="6">
        <v>2507</v>
      </c>
      <c r="E227" s="6">
        <v>1040</v>
      </c>
      <c r="F227" s="7">
        <f t="shared" si="15"/>
        <v>0.4148384523334663</v>
      </c>
      <c r="G227" s="6">
        <v>198</v>
      </c>
      <c r="H227" s="7">
        <f t="shared" si="16"/>
        <v>0.07897885919425608</v>
      </c>
      <c r="I227" s="6">
        <f t="shared" si="17"/>
        <v>1238</v>
      </c>
      <c r="J227" s="7">
        <f t="shared" si="18"/>
        <v>0.4938173115277224</v>
      </c>
      <c r="K227" s="6">
        <f t="shared" si="19"/>
        <v>1141</v>
      </c>
      <c r="L227" s="6">
        <v>565</v>
      </c>
      <c r="M227" s="6">
        <v>72</v>
      </c>
      <c r="N227" s="6">
        <v>504</v>
      </c>
    </row>
    <row r="228" spans="1:14" ht="15">
      <c r="A228" s="6" t="s">
        <v>427</v>
      </c>
      <c r="B228" s="6">
        <v>435733</v>
      </c>
      <c r="C228" s="6" t="s">
        <v>312</v>
      </c>
      <c r="D228" s="6">
        <v>558</v>
      </c>
      <c r="E228" s="6">
        <v>165</v>
      </c>
      <c r="F228" s="7">
        <f t="shared" si="15"/>
        <v>0.2956989247311828</v>
      </c>
      <c r="G228" s="6">
        <v>57</v>
      </c>
      <c r="H228" s="7">
        <f t="shared" si="16"/>
        <v>0.10215053763440861</v>
      </c>
      <c r="I228" s="6">
        <f t="shared" si="17"/>
        <v>222</v>
      </c>
      <c r="J228" s="7">
        <f t="shared" si="18"/>
        <v>0.3978494623655914</v>
      </c>
      <c r="K228" s="6">
        <f t="shared" si="19"/>
        <v>84</v>
      </c>
      <c r="L228" s="6">
        <v>45</v>
      </c>
      <c r="M228" s="6">
        <v>8</v>
      </c>
      <c r="N228" s="6">
        <v>31</v>
      </c>
    </row>
    <row r="229" spans="1:14" ht="15">
      <c r="A229" s="6" t="s">
        <v>428</v>
      </c>
      <c r="B229" s="6">
        <v>440147</v>
      </c>
      <c r="C229" s="6" t="s">
        <v>11</v>
      </c>
      <c r="D229" s="6">
        <v>14523</v>
      </c>
      <c r="E229" s="6">
        <v>4178</v>
      </c>
      <c r="F229" s="7">
        <f t="shared" si="15"/>
        <v>0.28768160848309576</v>
      </c>
      <c r="G229" s="6">
        <v>946</v>
      </c>
      <c r="H229" s="7">
        <f t="shared" si="16"/>
        <v>0.06513805687530125</v>
      </c>
      <c r="I229" s="6">
        <f t="shared" si="17"/>
        <v>5124</v>
      </c>
      <c r="J229" s="7">
        <f t="shared" si="18"/>
        <v>0.35281966535839704</v>
      </c>
      <c r="K229" s="6">
        <f t="shared" si="19"/>
        <v>2652</v>
      </c>
      <c r="L229" s="6">
        <v>1709</v>
      </c>
      <c r="M229" s="6">
        <v>278</v>
      </c>
      <c r="N229" s="6">
        <v>665</v>
      </c>
    </row>
    <row r="230" spans="1:14" ht="15">
      <c r="A230" s="6" t="s">
        <v>428</v>
      </c>
      <c r="B230" s="6">
        <v>442583</v>
      </c>
      <c r="C230" s="6" t="s">
        <v>132</v>
      </c>
      <c r="D230" s="6">
        <v>3328</v>
      </c>
      <c r="E230" s="6">
        <v>435</v>
      </c>
      <c r="F230" s="7">
        <f t="shared" si="15"/>
        <v>0.1307091346153846</v>
      </c>
      <c r="G230" s="6">
        <v>144</v>
      </c>
      <c r="H230" s="7">
        <f t="shared" si="16"/>
        <v>0.04326923076923077</v>
      </c>
      <c r="I230" s="6">
        <f t="shared" si="17"/>
        <v>579</v>
      </c>
      <c r="J230" s="7">
        <f t="shared" si="18"/>
        <v>0.1739783653846154</v>
      </c>
      <c r="K230" s="6">
        <f t="shared" si="19"/>
        <v>98</v>
      </c>
      <c r="L230" s="6">
        <v>44</v>
      </c>
      <c r="M230" s="6">
        <v>12</v>
      </c>
      <c r="N230" s="6">
        <v>42</v>
      </c>
    </row>
    <row r="231" spans="1:14" ht="15">
      <c r="A231" s="6" t="s">
        <v>428</v>
      </c>
      <c r="B231" s="6">
        <v>442758</v>
      </c>
      <c r="C231" s="6" t="s">
        <v>144</v>
      </c>
      <c r="D231" s="6">
        <v>3650</v>
      </c>
      <c r="E231" s="6">
        <v>819</v>
      </c>
      <c r="F231" s="7">
        <f t="shared" si="15"/>
        <v>0.2243835616438356</v>
      </c>
      <c r="G231" s="6">
        <v>201</v>
      </c>
      <c r="H231" s="7">
        <f t="shared" si="16"/>
        <v>0.05506849315068493</v>
      </c>
      <c r="I231" s="6">
        <f t="shared" si="17"/>
        <v>1020</v>
      </c>
      <c r="J231" s="7">
        <f t="shared" si="18"/>
        <v>0.27945205479452057</v>
      </c>
      <c r="K231" s="6">
        <f t="shared" si="19"/>
        <v>265</v>
      </c>
      <c r="L231" s="6">
        <v>204</v>
      </c>
      <c r="M231" s="6">
        <v>16</v>
      </c>
      <c r="N231" s="6">
        <v>45</v>
      </c>
    </row>
    <row r="232" spans="1:14" ht="15">
      <c r="A232" s="6" t="s">
        <v>428</v>
      </c>
      <c r="B232" s="6">
        <v>442835</v>
      </c>
      <c r="C232" s="6" t="s">
        <v>150</v>
      </c>
      <c r="D232" s="6">
        <v>299</v>
      </c>
      <c r="E232" s="6">
        <v>106</v>
      </c>
      <c r="F232" s="7">
        <f t="shared" si="15"/>
        <v>0.35451505016722407</v>
      </c>
      <c r="G232" s="6">
        <v>13</v>
      </c>
      <c r="H232" s="7">
        <f t="shared" si="16"/>
        <v>0.043478260869565216</v>
      </c>
      <c r="I232" s="6">
        <f t="shared" si="17"/>
        <v>119</v>
      </c>
      <c r="J232" s="7">
        <f t="shared" si="18"/>
        <v>0.3979933110367893</v>
      </c>
      <c r="K232" s="6">
        <f t="shared" si="19"/>
        <v>35</v>
      </c>
      <c r="L232" s="6">
        <v>14</v>
      </c>
      <c r="M232" s="6">
        <v>3</v>
      </c>
      <c r="N232" s="6">
        <v>18</v>
      </c>
    </row>
    <row r="233" spans="1:14" ht="15">
      <c r="A233" s="6" t="s">
        <v>428</v>
      </c>
      <c r="B233" s="6">
        <v>443129</v>
      </c>
      <c r="C233" s="6" t="s">
        <v>165</v>
      </c>
      <c r="D233" s="6">
        <v>1400</v>
      </c>
      <c r="E233" s="6">
        <v>350</v>
      </c>
      <c r="F233" s="7">
        <f t="shared" si="15"/>
        <v>0.25</v>
      </c>
      <c r="G233" s="6">
        <v>91</v>
      </c>
      <c r="H233" s="7">
        <f t="shared" si="16"/>
        <v>0.065</v>
      </c>
      <c r="I233" s="6">
        <f t="shared" si="17"/>
        <v>441</v>
      </c>
      <c r="J233" s="7">
        <f t="shared" si="18"/>
        <v>0.315</v>
      </c>
      <c r="K233" s="6">
        <f t="shared" si="19"/>
        <v>140</v>
      </c>
      <c r="L233" s="6">
        <v>87</v>
      </c>
      <c r="M233" s="6">
        <v>15</v>
      </c>
      <c r="N233" s="6">
        <v>38</v>
      </c>
    </row>
    <row r="234" spans="1:14" ht="15">
      <c r="A234" s="6" t="s">
        <v>428</v>
      </c>
      <c r="B234" s="6">
        <v>449161</v>
      </c>
      <c r="C234" s="6" t="s">
        <v>235</v>
      </c>
      <c r="D234" s="6">
        <v>15</v>
      </c>
      <c r="E234" s="6">
        <v>15</v>
      </c>
      <c r="F234" s="7">
        <f t="shared" si="15"/>
        <v>1</v>
      </c>
      <c r="G234" s="6">
        <v>0</v>
      </c>
      <c r="H234" s="7">
        <f t="shared" si="16"/>
        <v>0</v>
      </c>
      <c r="I234" s="6">
        <f t="shared" si="17"/>
        <v>15</v>
      </c>
      <c r="J234" s="7">
        <f t="shared" si="18"/>
        <v>1</v>
      </c>
      <c r="K234" s="6">
        <f t="shared" si="19"/>
        <v>10</v>
      </c>
      <c r="L234" s="6">
        <v>10</v>
      </c>
      <c r="M234" s="6">
        <v>0</v>
      </c>
      <c r="N234" s="6">
        <v>0</v>
      </c>
    </row>
    <row r="235" spans="1:14" ht="15">
      <c r="A235" s="6" t="s">
        <v>428</v>
      </c>
      <c r="B235" s="6">
        <v>445138</v>
      </c>
      <c r="C235" s="6" t="s">
        <v>280</v>
      </c>
      <c r="D235" s="6">
        <v>2489</v>
      </c>
      <c r="E235" s="6">
        <v>605</v>
      </c>
      <c r="F235" s="7">
        <f t="shared" si="15"/>
        <v>0.24306950582563278</v>
      </c>
      <c r="G235" s="6">
        <v>145</v>
      </c>
      <c r="H235" s="7">
        <f t="shared" si="16"/>
        <v>0.05825632784250703</v>
      </c>
      <c r="I235" s="6">
        <f t="shared" si="17"/>
        <v>750</v>
      </c>
      <c r="J235" s="7">
        <f t="shared" si="18"/>
        <v>0.3013258336681398</v>
      </c>
      <c r="K235" s="6">
        <f t="shared" si="19"/>
        <v>499</v>
      </c>
      <c r="L235" s="6">
        <v>235</v>
      </c>
      <c r="M235" s="6">
        <v>45</v>
      </c>
      <c r="N235" s="6">
        <v>219</v>
      </c>
    </row>
    <row r="236" spans="1:14" ht="15">
      <c r="A236" s="6" t="s">
        <v>428</v>
      </c>
      <c r="B236" s="6">
        <v>445348</v>
      </c>
      <c r="C236" s="6" t="s">
        <v>286</v>
      </c>
      <c r="D236" s="6">
        <v>794</v>
      </c>
      <c r="E236" s="6">
        <v>189</v>
      </c>
      <c r="F236" s="7">
        <f t="shared" si="15"/>
        <v>0.2380352644836272</v>
      </c>
      <c r="G236" s="6">
        <v>45</v>
      </c>
      <c r="H236" s="7">
        <f t="shared" si="16"/>
        <v>0.05667506297229219</v>
      </c>
      <c r="I236" s="6">
        <f t="shared" si="17"/>
        <v>234</v>
      </c>
      <c r="J236" s="7">
        <f t="shared" si="18"/>
        <v>0.2947103274559194</v>
      </c>
      <c r="K236" s="6">
        <f t="shared" si="19"/>
        <v>46</v>
      </c>
      <c r="L236" s="6">
        <v>31</v>
      </c>
      <c r="M236" s="6">
        <v>3</v>
      </c>
      <c r="N236" s="6">
        <v>12</v>
      </c>
    </row>
    <row r="237" spans="1:14" ht="15">
      <c r="A237" s="6" t="s">
        <v>429</v>
      </c>
      <c r="B237" s="6">
        <v>453479</v>
      </c>
      <c r="C237" s="6" t="s">
        <v>190</v>
      </c>
      <c r="D237" s="6">
        <v>1796</v>
      </c>
      <c r="E237" s="6">
        <v>37</v>
      </c>
      <c r="F237" s="7">
        <f t="shared" si="15"/>
        <v>0.02060133630289532</v>
      </c>
      <c r="G237" s="6">
        <v>9</v>
      </c>
      <c r="H237" s="7">
        <f t="shared" si="16"/>
        <v>0.005011135857461025</v>
      </c>
      <c r="I237" s="6">
        <f t="shared" si="17"/>
        <v>46</v>
      </c>
      <c r="J237" s="7">
        <f t="shared" si="18"/>
        <v>0.025612472160356347</v>
      </c>
      <c r="K237" s="6">
        <f t="shared" si="19"/>
        <v>101</v>
      </c>
      <c r="L237" s="6">
        <v>30</v>
      </c>
      <c r="M237" s="6">
        <v>5</v>
      </c>
      <c r="N237" s="6">
        <v>66</v>
      </c>
    </row>
    <row r="238" spans="1:14" ht="15">
      <c r="A238" s="6" t="s">
        <v>430</v>
      </c>
      <c r="B238" s="6">
        <v>461499</v>
      </c>
      <c r="C238" s="6" t="s">
        <v>87</v>
      </c>
      <c r="D238" s="6">
        <v>462</v>
      </c>
      <c r="E238" s="6">
        <v>155</v>
      </c>
      <c r="F238" s="7">
        <f t="shared" si="15"/>
        <v>0.3354978354978355</v>
      </c>
      <c r="G238" s="6">
        <v>20</v>
      </c>
      <c r="H238" s="7">
        <f t="shared" si="16"/>
        <v>0.04329004329004329</v>
      </c>
      <c r="I238" s="6">
        <f t="shared" si="17"/>
        <v>175</v>
      </c>
      <c r="J238" s="7">
        <f t="shared" si="18"/>
        <v>0.3787878787878788</v>
      </c>
      <c r="K238" s="6">
        <f t="shared" si="19"/>
        <v>108</v>
      </c>
      <c r="L238" s="6">
        <v>53</v>
      </c>
      <c r="M238" s="6">
        <v>6</v>
      </c>
      <c r="N238" s="6">
        <v>49</v>
      </c>
    </row>
    <row r="239" spans="1:14" ht="15">
      <c r="A239" s="6" t="s">
        <v>430</v>
      </c>
      <c r="B239" s="6">
        <v>464270</v>
      </c>
      <c r="C239" s="6" t="s">
        <v>239</v>
      </c>
      <c r="D239" s="6">
        <v>250</v>
      </c>
      <c r="E239" s="6">
        <v>80</v>
      </c>
      <c r="F239" s="7">
        <f t="shared" si="15"/>
        <v>0.32</v>
      </c>
      <c r="G239" s="6">
        <v>16</v>
      </c>
      <c r="H239" s="7">
        <f t="shared" si="16"/>
        <v>0.064</v>
      </c>
      <c r="I239" s="6">
        <f t="shared" si="17"/>
        <v>96</v>
      </c>
      <c r="J239" s="7">
        <f t="shared" si="18"/>
        <v>0.384</v>
      </c>
      <c r="K239" s="6">
        <f t="shared" si="19"/>
        <v>62</v>
      </c>
      <c r="L239" s="6">
        <v>45</v>
      </c>
      <c r="M239" s="6">
        <v>4</v>
      </c>
      <c r="N239" s="6">
        <v>13</v>
      </c>
    </row>
    <row r="240" spans="1:14" ht="15">
      <c r="A240" s="6" t="s">
        <v>431</v>
      </c>
      <c r="B240" s="6">
        <v>471659</v>
      </c>
      <c r="C240" s="6" t="s">
        <v>94</v>
      </c>
      <c r="D240" s="6">
        <v>1720</v>
      </c>
      <c r="E240" s="6">
        <v>270</v>
      </c>
      <c r="F240" s="7">
        <f t="shared" si="15"/>
        <v>0.1569767441860465</v>
      </c>
      <c r="G240" s="6">
        <v>102</v>
      </c>
      <c r="H240" s="7">
        <f t="shared" si="16"/>
        <v>0.05930232558139535</v>
      </c>
      <c r="I240" s="6">
        <f t="shared" si="17"/>
        <v>372</v>
      </c>
      <c r="J240" s="7">
        <f t="shared" si="18"/>
        <v>0.21627906976744185</v>
      </c>
      <c r="K240" s="6">
        <f t="shared" si="19"/>
        <v>190</v>
      </c>
      <c r="L240" s="6">
        <v>90</v>
      </c>
      <c r="M240" s="6">
        <v>17</v>
      </c>
      <c r="N240" s="6">
        <v>83</v>
      </c>
    </row>
    <row r="241" spans="1:14" ht="15">
      <c r="A241" s="6" t="s">
        <v>431</v>
      </c>
      <c r="B241" s="6">
        <v>471666</v>
      </c>
      <c r="C241" s="6" t="s">
        <v>96</v>
      </c>
      <c r="D241" s="6">
        <v>332</v>
      </c>
      <c r="E241" s="6">
        <v>99</v>
      </c>
      <c r="F241" s="7">
        <f t="shared" si="15"/>
        <v>0.29819277108433734</v>
      </c>
      <c r="G241" s="6">
        <v>35</v>
      </c>
      <c r="H241" s="7">
        <f t="shared" si="16"/>
        <v>0.10542168674698796</v>
      </c>
      <c r="I241" s="6">
        <f t="shared" si="17"/>
        <v>134</v>
      </c>
      <c r="J241" s="7">
        <f t="shared" si="18"/>
        <v>0.4036144578313253</v>
      </c>
      <c r="K241" s="6">
        <f t="shared" si="19"/>
        <v>68</v>
      </c>
      <c r="L241" s="6">
        <v>29</v>
      </c>
      <c r="M241" s="6">
        <v>11</v>
      </c>
      <c r="N241" s="6">
        <v>28</v>
      </c>
    </row>
    <row r="242" spans="1:14" ht="15">
      <c r="A242" s="6" t="s">
        <v>431</v>
      </c>
      <c r="B242" s="6">
        <v>474459</v>
      </c>
      <c r="C242" s="6" t="s">
        <v>245</v>
      </c>
      <c r="D242" s="6">
        <v>302</v>
      </c>
      <c r="E242" s="6">
        <v>82</v>
      </c>
      <c r="F242" s="7">
        <f t="shared" si="15"/>
        <v>0.271523178807947</v>
      </c>
      <c r="G242" s="6">
        <v>24</v>
      </c>
      <c r="H242" s="7">
        <f t="shared" si="16"/>
        <v>0.07947019867549669</v>
      </c>
      <c r="I242" s="6">
        <f t="shared" si="17"/>
        <v>106</v>
      </c>
      <c r="J242" s="7">
        <f t="shared" si="18"/>
        <v>0.3509933774834437</v>
      </c>
      <c r="K242" s="6">
        <f t="shared" si="19"/>
        <v>70</v>
      </c>
      <c r="L242" s="6">
        <v>26</v>
      </c>
      <c r="M242" s="6">
        <v>7</v>
      </c>
      <c r="N242" s="6">
        <v>37</v>
      </c>
    </row>
    <row r="243" spans="1:14" ht="15">
      <c r="A243" s="6" t="s">
        <v>431</v>
      </c>
      <c r="B243" s="6">
        <v>474578</v>
      </c>
      <c r="C243" s="6" t="s">
        <v>253</v>
      </c>
      <c r="D243" s="6">
        <v>1200</v>
      </c>
      <c r="E243" s="6">
        <v>191</v>
      </c>
      <c r="F243" s="7">
        <f t="shared" si="15"/>
        <v>0.15916666666666668</v>
      </c>
      <c r="G243" s="6">
        <v>76</v>
      </c>
      <c r="H243" s="7">
        <f t="shared" si="16"/>
        <v>0.06333333333333334</v>
      </c>
      <c r="I243" s="6">
        <f t="shared" si="17"/>
        <v>267</v>
      </c>
      <c r="J243" s="7">
        <f t="shared" si="18"/>
        <v>0.2225</v>
      </c>
      <c r="K243" s="6">
        <f t="shared" si="19"/>
        <v>80</v>
      </c>
      <c r="L243" s="6">
        <v>40</v>
      </c>
      <c r="M243" s="6">
        <v>8</v>
      </c>
      <c r="N243" s="6">
        <v>32</v>
      </c>
    </row>
    <row r="244" spans="1:14" ht="15">
      <c r="A244" s="6" t="s">
        <v>431</v>
      </c>
      <c r="B244" s="6">
        <v>474893</v>
      </c>
      <c r="C244" s="6" t="s">
        <v>269</v>
      </c>
      <c r="D244" s="6">
        <v>1909</v>
      </c>
      <c r="E244" s="6">
        <v>332</v>
      </c>
      <c r="F244" s="7">
        <f t="shared" si="15"/>
        <v>0.17391304347826086</v>
      </c>
      <c r="G244" s="6">
        <v>76</v>
      </c>
      <c r="H244" s="7">
        <f t="shared" si="16"/>
        <v>0.03981141959140912</v>
      </c>
      <c r="I244" s="6">
        <f t="shared" si="17"/>
        <v>408</v>
      </c>
      <c r="J244" s="7">
        <f t="shared" si="18"/>
        <v>0.21372446306967</v>
      </c>
      <c r="K244" s="6">
        <f t="shared" si="19"/>
        <v>146</v>
      </c>
      <c r="L244" s="6">
        <v>72</v>
      </c>
      <c r="M244" s="6">
        <v>9</v>
      </c>
      <c r="N244" s="6">
        <v>65</v>
      </c>
    </row>
    <row r="245" spans="1:14" ht="15">
      <c r="A245" s="6" t="s">
        <v>431</v>
      </c>
      <c r="B245" s="6">
        <v>475586</v>
      </c>
      <c r="C245" s="6" t="s">
        <v>300</v>
      </c>
      <c r="D245" s="6">
        <v>724</v>
      </c>
      <c r="E245" s="6">
        <v>199</v>
      </c>
      <c r="F245" s="7">
        <f t="shared" si="15"/>
        <v>0.27486187845303867</v>
      </c>
      <c r="G245" s="6">
        <v>91</v>
      </c>
      <c r="H245" s="7">
        <f t="shared" si="16"/>
        <v>0.12569060773480664</v>
      </c>
      <c r="I245" s="6">
        <f t="shared" si="17"/>
        <v>290</v>
      </c>
      <c r="J245" s="7">
        <f t="shared" si="18"/>
        <v>0.4005524861878453</v>
      </c>
      <c r="K245" s="6">
        <f t="shared" si="19"/>
        <v>56</v>
      </c>
      <c r="L245" s="6">
        <v>31</v>
      </c>
      <c r="M245" s="6">
        <v>8</v>
      </c>
      <c r="N245" s="6">
        <v>17</v>
      </c>
    </row>
    <row r="246" spans="1:14" ht="15">
      <c r="A246" s="6" t="s">
        <v>432</v>
      </c>
      <c r="B246" s="6">
        <v>480119</v>
      </c>
      <c r="C246" s="6" t="s">
        <v>9</v>
      </c>
      <c r="D246" s="6">
        <v>1682</v>
      </c>
      <c r="E246" s="6">
        <v>566</v>
      </c>
      <c r="F246" s="7">
        <f t="shared" si="15"/>
        <v>0.33650416171224734</v>
      </c>
      <c r="G246" s="6">
        <v>141</v>
      </c>
      <c r="H246" s="7">
        <f t="shared" si="16"/>
        <v>0.08382877526753864</v>
      </c>
      <c r="I246" s="6">
        <f t="shared" si="17"/>
        <v>707</v>
      </c>
      <c r="J246" s="7">
        <f t="shared" si="18"/>
        <v>0.42033293697978596</v>
      </c>
      <c r="K246" s="6">
        <f t="shared" si="19"/>
        <v>546</v>
      </c>
      <c r="L246" s="6">
        <v>265</v>
      </c>
      <c r="M246" s="6">
        <v>62</v>
      </c>
      <c r="N246" s="6">
        <v>219</v>
      </c>
    </row>
    <row r="247" spans="1:14" ht="15">
      <c r="A247" s="6" t="s">
        <v>432</v>
      </c>
      <c r="B247" s="6">
        <v>481120</v>
      </c>
      <c r="C247" s="6" t="s">
        <v>62</v>
      </c>
      <c r="D247" s="6">
        <v>425</v>
      </c>
      <c r="E247" s="6">
        <v>154</v>
      </c>
      <c r="F247" s="7">
        <f t="shared" si="15"/>
        <v>0.3623529411764706</v>
      </c>
      <c r="G247" s="6">
        <v>67</v>
      </c>
      <c r="H247" s="7">
        <f t="shared" si="16"/>
        <v>0.15764705882352942</v>
      </c>
      <c r="I247" s="6">
        <f t="shared" si="17"/>
        <v>221</v>
      </c>
      <c r="J247" s="7">
        <f t="shared" si="18"/>
        <v>0.52</v>
      </c>
      <c r="K247" s="6">
        <f t="shared" si="19"/>
        <v>128</v>
      </c>
      <c r="L247" s="6">
        <v>70</v>
      </c>
      <c r="M247" s="6">
        <v>25</v>
      </c>
      <c r="N247" s="6">
        <v>33</v>
      </c>
    </row>
    <row r="248" spans="1:14" ht="15">
      <c r="A248" s="6" t="s">
        <v>432</v>
      </c>
      <c r="B248" s="6">
        <v>481127</v>
      </c>
      <c r="C248" s="6" t="s">
        <v>63</v>
      </c>
      <c r="D248" s="6">
        <v>637</v>
      </c>
      <c r="E248" s="6">
        <v>195</v>
      </c>
      <c r="F248" s="7">
        <f t="shared" si="15"/>
        <v>0.30612244897959184</v>
      </c>
      <c r="G248" s="6">
        <v>65</v>
      </c>
      <c r="H248" s="7">
        <f t="shared" si="16"/>
        <v>0.10204081632653061</v>
      </c>
      <c r="I248" s="6">
        <f t="shared" si="17"/>
        <v>260</v>
      </c>
      <c r="J248" s="7">
        <f t="shared" si="18"/>
        <v>0.40816326530612246</v>
      </c>
      <c r="K248" s="6">
        <f t="shared" si="19"/>
        <v>131</v>
      </c>
      <c r="L248" s="6">
        <v>74</v>
      </c>
      <c r="M248" s="6">
        <v>12</v>
      </c>
      <c r="N248" s="6">
        <v>45</v>
      </c>
    </row>
    <row r="249" spans="1:14" ht="15">
      <c r="A249" s="6" t="s">
        <v>432</v>
      </c>
      <c r="B249" s="6">
        <v>481939</v>
      </c>
      <c r="C249" s="6" t="s">
        <v>107</v>
      </c>
      <c r="D249" s="6">
        <v>484</v>
      </c>
      <c r="E249" s="6">
        <v>238</v>
      </c>
      <c r="F249" s="7">
        <f t="shared" si="15"/>
        <v>0.49173553719008267</v>
      </c>
      <c r="G249" s="6">
        <v>46</v>
      </c>
      <c r="H249" s="7">
        <f t="shared" si="16"/>
        <v>0.09504132231404959</v>
      </c>
      <c r="I249" s="6">
        <f t="shared" si="17"/>
        <v>284</v>
      </c>
      <c r="J249" s="7">
        <f t="shared" si="18"/>
        <v>0.5867768595041323</v>
      </c>
      <c r="K249" s="6">
        <f t="shared" si="19"/>
        <v>203</v>
      </c>
      <c r="L249" s="6">
        <v>126</v>
      </c>
      <c r="M249" s="6">
        <v>16</v>
      </c>
      <c r="N249" s="6">
        <v>61</v>
      </c>
    </row>
    <row r="250" spans="1:14" ht="15">
      <c r="A250" s="6" t="s">
        <v>432</v>
      </c>
      <c r="B250" s="6">
        <v>483213</v>
      </c>
      <c r="C250" s="6" t="s">
        <v>168</v>
      </c>
      <c r="D250" s="6">
        <v>483</v>
      </c>
      <c r="E250" s="6">
        <v>174</v>
      </c>
      <c r="F250" s="7">
        <f t="shared" si="15"/>
        <v>0.36024844720496896</v>
      </c>
      <c r="G250" s="6">
        <v>45</v>
      </c>
      <c r="H250" s="7">
        <f t="shared" si="16"/>
        <v>0.09316770186335403</v>
      </c>
      <c r="I250" s="6">
        <f t="shared" si="17"/>
        <v>219</v>
      </c>
      <c r="J250" s="7">
        <f t="shared" si="18"/>
        <v>0.453416149068323</v>
      </c>
      <c r="K250" s="6">
        <f t="shared" si="19"/>
        <v>97</v>
      </c>
      <c r="L250" s="6">
        <v>58</v>
      </c>
      <c r="M250" s="6">
        <v>9</v>
      </c>
      <c r="N250" s="6">
        <v>30</v>
      </c>
    </row>
    <row r="251" spans="1:14" ht="15">
      <c r="A251" s="6" t="s">
        <v>432</v>
      </c>
      <c r="B251" s="6">
        <v>484165</v>
      </c>
      <c r="C251" s="6" t="s">
        <v>232</v>
      </c>
      <c r="D251" s="6">
        <v>1856</v>
      </c>
      <c r="E251" s="6">
        <v>449</v>
      </c>
      <c r="F251" s="7">
        <f t="shared" si="15"/>
        <v>0.24191810344827586</v>
      </c>
      <c r="G251" s="6">
        <v>188</v>
      </c>
      <c r="H251" s="7">
        <f t="shared" si="16"/>
        <v>0.10129310344827586</v>
      </c>
      <c r="I251" s="6">
        <f t="shared" si="17"/>
        <v>637</v>
      </c>
      <c r="J251" s="7">
        <f t="shared" si="18"/>
        <v>0.3432112068965517</v>
      </c>
      <c r="K251" s="6">
        <f t="shared" si="19"/>
        <v>428</v>
      </c>
      <c r="L251" s="6">
        <v>133</v>
      </c>
      <c r="M251" s="6">
        <v>57</v>
      </c>
      <c r="N251" s="6">
        <v>238</v>
      </c>
    </row>
    <row r="252" spans="1:14" ht="15">
      <c r="A252" s="6" t="s">
        <v>432</v>
      </c>
      <c r="B252" s="6">
        <v>485019</v>
      </c>
      <c r="C252" s="6" t="s">
        <v>302</v>
      </c>
      <c r="D252" s="6">
        <v>1058</v>
      </c>
      <c r="E252" s="6">
        <v>321</v>
      </c>
      <c r="F252" s="7">
        <f t="shared" si="15"/>
        <v>0.30340264650283555</v>
      </c>
      <c r="G252" s="6">
        <v>104</v>
      </c>
      <c r="H252" s="7">
        <f t="shared" si="16"/>
        <v>0.09829867674858223</v>
      </c>
      <c r="I252" s="6">
        <f t="shared" si="17"/>
        <v>425</v>
      </c>
      <c r="J252" s="7">
        <f t="shared" si="18"/>
        <v>0.4017013232514178</v>
      </c>
      <c r="K252" s="6">
        <f t="shared" si="19"/>
        <v>190</v>
      </c>
      <c r="L252" s="6">
        <v>100</v>
      </c>
      <c r="M252" s="6">
        <v>20</v>
      </c>
      <c r="N252" s="6">
        <v>70</v>
      </c>
    </row>
    <row r="253" spans="1:14" ht="15">
      <c r="A253" s="6" t="s">
        <v>432</v>
      </c>
      <c r="B253" s="6">
        <v>480238</v>
      </c>
      <c r="C253" s="6" t="s">
        <v>324</v>
      </c>
      <c r="D253" s="6">
        <v>1095</v>
      </c>
      <c r="E253" s="6">
        <v>517</v>
      </c>
      <c r="F253" s="7">
        <f t="shared" si="15"/>
        <v>0.47214611872146117</v>
      </c>
      <c r="G253" s="6">
        <v>90</v>
      </c>
      <c r="H253" s="7">
        <f t="shared" si="16"/>
        <v>0.0821917808219178</v>
      </c>
      <c r="I253" s="6">
        <f t="shared" si="17"/>
        <v>607</v>
      </c>
      <c r="J253" s="7">
        <f t="shared" si="18"/>
        <v>0.554337899543379</v>
      </c>
      <c r="K253" s="6">
        <f t="shared" si="19"/>
        <v>381</v>
      </c>
      <c r="L253" s="6">
        <v>223</v>
      </c>
      <c r="M253" s="6">
        <v>25</v>
      </c>
      <c r="N253" s="6">
        <v>133</v>
      </c>
    </row>
    <row r="254" spans="1:14" ht="15">
      <c r="A254" s="6" t="s">
        <v>433</v>
      </c>
      <c r="B254" s="6">
        <v>490105</v>
      </c>
      <c r="C254" s="6" t="s">
        <v>7</v>
      </c>
      <c r="D254" s="6">
        <v>435</v>
      </c>
      <c r="E254" s="6">
        <v>179</v>
      </c>
      <c r="F254" s="7">
        <f t="shared" si="15"/>
        <v>0.4114942528735632</v>
      </c>
      <c r="G254" s="6">
        <v>67</v>
      </c>
      <c r="H254" s="7">
        <f t="shared" si="16"/>
        <v>0.15402298850574714</v>
      </c>
      <c r="I254" s="6">
        <f t="shared" si="17"/>
        <v>246</v>
      </c>
      <c r="J254" s="7">
        <f t="shared" si="18"/>
        <v>0.5655172413793104</v>
      </c>
      <c r="K254" s="6">
        <f t="shared" si="19"/>
        <v>209</v>
      </c>
      <c r="L254" s="6">
        <v>102</v>
      </c>
      <c r="M254" s="6">
        <v>31</v>
      </c>
      <c r="N254" s="6">
        <v>76</v>
      </c>
    </row>
    <row r="255" spans="1:14" ht="15">
      <c r="A255" s="6" t="s">
        <v>433</v>
      </c>
      <c r="B255" s="6">
        <v>494963</v>
      </c>
      <c r="C255" s="6" t="s">
        <v>274</v>
      </c>
      <c r="D255" s="6">
        <v>631</v>
      </c>
      <c r="E255" s="6">
        <v>137</v>
      </c>
      <c r="F255" s="7">
        <f t="shared" si="15"/>
        <v>0.21711568938193343</v>
      </c>
      <c r="G255" s="6">
        <v>56</v>
      </c>
      <c r="H255" s="7">
        <f t="shared" si="16"/>
        <v>0.08874801901743265</v>
      </c>
      <c r="I255" s="6">
        <f t="shared" si="17"/>
        <v>193</v>
      </c>
      <c r="J255" s="7">
        <f t="shared" si="18"/>
        <v>0.3058637083993661</v>
      </c>
      <c r="K255" s="6">
        <f t="shared" si="19"/>
        <v>79</v>
      </c>
      <c r="L255" s="6">
        <v>32</v>
      </c>
      <c r="M255" s="6">
        <v>10</v>
      </c>
      <c r="N255" s="6">
        <v>37</v>
      </c>
    </row>
    <row r="256" spans="1:14" ht="15">
      <c r="A256" s="6" t="s">
        <v>433</v>
      </c>
      <c r="B256" s="6">
        <v>495607</v>
      </c>
      <c r="C256" s="6" t="s">
        <v>304</v>
      </c>
      <c r="D256" s="6">
        <v>3589</v>
      </c>
      <c r="E256" s="6">
        <v>1228</v>
      </c>
      <c r="F256" s="7">
        <f t="shared" si="15"/>
        <v>0.34215658957927</v>
      </c>
      <c r="G256" s="6">
        <v>210</v>
      </c>
      <c r="H256" s="7">
        <f t="shared" si="16"/>
        <v>0.05851212036779047</v>
      </c>
      <c r="I256" s="6">
        <f t="shared" si="17"/>
        <v>1438</v>
      </c>
      <c r="J256" s="7">
        <f t="shared" si="18"/>
        <v>0.40066870994706044</v>
      </c>
      <c r="K256" s="6">
        <f t="shared" si="19"/>
        <v>400</v>
      </c>
      <c r="L256" s="6">
        <v>301</v>
      </c>
      <c r="M256" s="6">
        <v>20</v>
      </c>
      <c r="N256" s="6">
        <v>79</v>
      </c>
    </row>
    <row r="257" spans="1:14" ht="15">
      <c r="A257" s="6" t="s">
        <v>433</v>
      </c>
      <c r="B257" s="6">
        <v>490126</v>
      </c>
      <c r="C257" s="6" t="s">
        <v>316</v>
      </c>
      <c r="D257" s="6">
        <v>916</v>
      </c>
      <c r="E257" s="6">
        <v>166</v>
      </c>
      <c r="F257" s="7">
        <f t="shared" si="15"/>
        <v>0.1812227074235808</v>
      </c>
      <c r="G257" s="6">
        <v>47</v>
      </c>
      <c r="H257" s="7">
        <f t="shared" si="16"/>
        <v>0.05131004366812227</v>
      </c>
      <c r="I257" s="6">
        <f t="shared" si="17"/>
        <v>213</v>
      </c>
      <c r="J257" s="7">
        <f t="shared" si="18"/>
        <v>0.23253275109170304</v>
      </c>
      <c r="K257" s="6">
        <f t="shared" si="19"/>
        <v>42</v>
      </c>
      <c r="L257" s="6">
        <v>24</v>
      </c>
      <c r="M257" s="6">
        <v>2</v>
      </c>
      <c r="N257" s="6">
        <v>16</v>
      </c>
    </row>
    <row r="258" spans="1:14" ht="15">
      <c r="A258" s="6" t="s">
        <v>434</v>
      </c>
      <c r="B258" s="6">
        <v>501071</v>
      </c>
      <c r="C258" s="6" t="s">
        <v>58</v>
      </c>
      <c r="D258" s="6">
        <v>809</v>
      </c>
      <c r="E258" s="6">
        <v>342</v>
      </c>
      <c r="F258" s="7">
        <f aca="true" t="shared" si="20" ref="F258:F321">E258/D258</f>
        <v>0.4227441285537701</v>
      </c>
      <c r="G258" s="6">
        <v>72</v>
      </c>
      <c r="H258" s="7">
        <f aca="true" t="shared" si="21" ref="H258:H321">G258/D258</f>
        <v>0.08899876390605686</v>
      </c>
      <c r="I258" s="6">
        <f aca="true" t="shared" si="22" ref="I258:I321">G258+E258</f>
        <v>414</v>
      </c>
      <c r="J258" s="7">
        <f aca="true" t="shared" si="23" ref="J258:J321">I258/D258</f>
        <v>0.511742892459827</v>
      </c>
      <c r="K258" s="6">
        <f aca="true" t="shared" si="24" ref="K258:K321">SUM(L258:N258)</f>
        <v>233</v>
      </c>
      <c r="L258" s="6">
        <v>157</v>
      </c>
      <c r="M258" s="6">
        <v>24</v>
      </c>
      <c r="N258" s="6">
        <v>52</v>
      </c>
    </row>
    <row r="259" spans="1:14" ht="15">
      <c r="A259" s="6" t="s">
        <v>434</v>
      </c>
      <c r="B259" s="6">
        <v>504347</v>
      </c>
      <c r="C259" s="6" t="s">
        <v>242</v>
      </c>
      <c r="D259" s="6">
        <v>829</v>
      </c>
      <c r="E259" s="6">
        <v>302</v>
      </c>
      <c r="F259" s="7">
        <f t="shared" si="20"/>
        <v>0.36429433051869725</v>
      </c>
      <c r="G259" s="6">
        <v>86</v>
      </c>
      <c r="H259" s="7">
        <f t="shared" si="21"/>
        <v>0.1037394451145959</v>
      </c>
      <c r="I259" s="6">
        <f t="shared" si="22"/>
        <v>388</v>
      </c>
      <c r="J259" s="7">
        <f t="shared" si="23"/>
        <v>0.4680337756332931</v>
      </c>
      <c r="K259" s="6">
        <f t="shared" si="24"/>
        <v>124</v>
      </c>
      <c r="L259" s="6">
        <v>84</v>
      </c>
      <c r="M259" s="6">
        <v>13</v>
      </c>
      <c r="N259" s="6">
        <v>27</v>
      </c>
    </row>
    <row r="260" spans="1:14" ht="15">
      <c r="A260" s="6" t="s">
        <v>434</v>
      </c>
      <c r="B260" s="6">
        <v>504571</v>
      </c>
      <c r="C260" s="6" t="s">
        <v>252</v>
      </c>
      <c r="D260" s="6">
        <v>443</v>
      </c>
      <c r="E260" s="6">
        <v>162</v>
      </c>
      <c r="F260" s="7">
        <f t="shared" si="20"/>
        <v>0.3656884875846501</v>
      </c>
      <c r="G260" s="6">
        <v>41</v>
      </c>
      <c r="H260" s="7">
        <f t="shared" si="21"/>
        <v>0.09255079006772009</v>
      </c>
      <c r="I260" s="6">
        <f t="shared" si="22"/>
        <v>203</v>
      </c>
      <c r="J260" s="7">
        <f t="shared" si="23"/>
        <v>0.4582392776523702</v>
      </c>
      <c r="K260" s="6">
        <f t="shared" si="24"/>
        <v>60</v>
      </c>
      <c r="L260" s="6">
        <v>35</v>
      </c>
      <c r="M260" s="6">
        <v>3</v>
      </c>
      <c r="N260" s="6">
        <v>22</v>
      </c>
    </row>
    <row r="261" spans="1:14" ht="15">
      <c r="A261" s="6" t="s">
        <v>435</v>
      </c>
      <c r="B261" s="6">
        <v>518110</v>
      </c>
      <c r="C261" s="6" t="s">
        <v>0</v>
      </c>
      <c r="D261" s="6">
        <v>477</v>
      </c>
      <c r="E261" s="6">
        <v>297</v>
      </c>
      <c r="F261" s="7">
        <f t="shared" si="20"/>
        <v>0.6226415094339622</v>
      </c>
      <c r="G261" s="6">
        <v>34</v>
      </c>
      <c r="H261" s="7">
        <f t="shared" si="21"/>
        <v>0.07127882599580712</v>
      </c>
      <c r="I261" s="6">
        <f t="shared" si="22"/>
        <v>331</v>
      </c>
      <c r="J261" s="7">
        <f t="shared" si="23"/>
        <v>0.6939203354297694</v>
      </c>
      <c r="K261" s="6">
        <f t="shared" si="24"/>
        <v>102</v>
      </c>
      <c r="L261" s="6">
        <v>83</v>
      </c>
      <c r="M261" s="6">
        <v>9</v>
      </c>
      <c r="N261" s="6">
        <v>10</v>
      </c>
    </row>
    <row r="262" spans="1:14" ht="15">
      <c r="A262" s="6" t="s">
        <v>435</v>
      </c>
      <c r="B262" s="6">
        <v>510777</v>
      </c>
      <c r="C262" s="6" t="s">
        <v>46</v>
      </c>
      <c r="D262" s="6">
        <v>3419</v>
      </c>
      <c r="E262" s="6">
        <v>1067</v>
      </c>
      <c r="F262" s="7">
        <f t="shared" si="20"/>
        <v>0.31207955542556304</v>
      </c>
      <c r="G262" s="6">
        <v>213</v>
      </c>
      <c r="H262" s="7">
        <f t="shared" si="21"/>
        <v>0.062298917812225796</v>
      </c>
      <c r="I262" s="6">
        <f t="shared" si="22"/>
        <v>1280</v>
      </c>
      <c r="J262" s="7">
        <f t="shared" si="23"/>
        <v>0.37437847323778883</v>
      </c>
      <c r="K262" s="6">
        <f t="shared" si="24"/>
        <v>444</v>
      </c>
      <c r="L262" s="6">
        <v>331</v>
      </c>
      <c r="M262" s="6">
        <v>26</v>
      </c>
      <c r="N262" s="6">
        <v>87</v>
      </c>
    </row>
    <row r="263" spans="1:14" ht="15">
      <c r="A263" s="6" t="s">
        <v>435</v>
      </c>
      <c r="B263" s="6">
        <v>515370</v>
      </c>
      <c r="C263" s="6" t="s">
        <v>256</v>
      </c>
      <c r="D263" s="6">
        <v>42</v>
      </c>
      <c r="E263" s="6">
        <v>42</v>
      </c>
      <c r="F263" s="7">
        <f t="shared" si="20"/>
        <v>1</v>
      </c>
      <c r="G263" s="6">
        <v>0</v>
      </c>
      <c r="H263" s="7">
        <f t="shared" si="21"/>
        <v>0</v>
      </c>
      <c r="I263" s="6">
        <f t="shared" si="22"/>
        <v>42</v>
      </c>
      <c r="J263" s="7">
        <f t="shared" si="23"/>
        <v>1</v>
      </c>
      <c r="K263" s="6">
        <f t="shared" si="24"/>
        <v>41</v>
      </c>
      <c r="L263" s="6">
        <v>41</v>
      </c>
      <c r="M263" s="6">
        <v>0</v>
      </c>
      <c r="N263" s="6">
        <v>0</v>
      </c>
    </row>
    <row r="264" spans="1:14" ht="15">
      <c r="A264" s="6" t="s">
        <v>435</v>
      </c>
      <c r="B264" s="6">
        <v>514620</v>
      </c>
      <c r="C264" s="6" t="s">
        <v>257</v>
      </c>
      <c r="D264" s="6">
        <v>15399</v>
      </c>
      <c r="E264" s="6">
        <v>8435</v>
      </c>
      <c r="F264" s="7">
        <f t="shared" si="20"/>
        <v>0.5477628417429703</v>
      </c>
      <c r="G264" s="6">
        <v>926</v>
      </c>
      <c r="H264" s="7">
        <f t="shared" si="21"/>
        <v>0.06013377492044938</v>
      </c>
      <c r="I264" s="6">
        <f t="shared" si="22"/>
        <v>9361</v>
      </c>
      <c r="J264" s="7">
        <f t="shared" si="23"/>
        <v>0.6078966166634197</v>
      </c>
      <c r="K264" s="6">
        <f t="shared" si="24"/>
        <v>3670</v>
      </c>
      <c r="L264" s="6">
        <v>3017</v>
      </c>
      <c r="M264" s="6">
        <v>250</v>
      </c>
      <c r="N264" s="6">
        <v>403</v>
      </c>
    </row>
    <row r="265" spans="1:14" ht="15">
      <c r="A265" s="6" t="s">
        <v>435</v>
      </c>
      <c r="B265" s="6">
        <v>515859</v>
      </c>
      <c r="C265" s="6" t="s">
        <v>322</v>
      </c>
      <c r="D265" s="6">
        <v>771</v>
      </c>
      <c r="E265" s="6">
        <v>175</v>
      </c>
      <c r="F265" s="7">
        <f t="shared" si="20"/>
        <v>0.22697795071335927</v>
      </c>
      <c r="G265" s="6">
        <v>38</v>
      </c>
      <c r="H265" s="7">
        <f t="shared" si="21"/>
        <v>0.04928664072632944</v>
      </c>
      <c r="I265" s="6">
        <f t="shared" si="22"/>
        <v>213</v>
      </c>
      <c r="J265" s="7">
        <f t="shared" si="23"/>
        <v>0.27626459143968873</v>
      </c>
      <c r="K265" s="6">
        <f t="shared" si="24"/>
        <v>85</v>
      </c>
      <c r="L265" s="6">
        <v>50</v>
      </c>
      <c r="M265" s="6">
        <v>7</v>
      </c>
      <c r="N265" s="6">
        <v>28</v>
      </c>
    </row>
    <row r="266" spans="1:14" ht="15">
      <c r="A266" s="6" t="s">
        <v>435</v>
      </c>
      <c r="B266" s="6">
        <v>515852</v>
      </c>
      <c r="C266" s="6" t="s">
        <v>323</v>
      </c>
      <c r="D266" s="6">
        <v>919</v>
      </c>
      <c r="E266" s="6">
        <v>116</v>
      </c>
      <c r="F266" s="7">
        <f t="shared" si="20"/>
        <v>0.12622415669205658</v>
      </c>
      <c r="G266" s="6">
        <v>23</v>
      </c>
      <c r="H266" s="7">
        <f t="shared" si="21"/>
        <v>0.025027203482045703</v>
      </c>
      <c r="I266" s="6">
        <f t="shared" si="22"/>
        <v>139</v>
      </c>
      <c r="J266" s="7">
        <f t="shared" si="23"/>
        <v>0.1512513601741023</v>
      </c>
      <c r="K266" s="6">
        <f t="shared" si="24"/>
        <v>86</v>
      </c>
      <c r="L266" s="6">
        <v>27</v>
      </c>
      <c r="M266" s="6">
        <v>4</v>
      </c>
      <c r="N266" s="6">
        <v>55</v>
      </c>
    </row>
    <row r="267" spans="1:14" ht="15">
      <c r="A267" s="6" t="s">
        <v>436</v>
      </c>
      <c r="B267" s="6">
        <v>522660</v>
      </c>
      <c r="C267" s="6" t="s">
        <v>140</v>
      </c>
      <c r="D267" s="6">
        <v>364</v>
      </c>
      <c r="E267" s="6">
        <v>80</v>
      </c>
      <c r="F267" s="7">
        <f t="shared" si="20"/>
        <v>0.21978021978021978</v>
      </c>
      <c r="G267" s="6">
        <v>29</v>
      </c>
      <c r="H267" s="7">
        <f t="shared" si="21"/>
        <v>0.07967032967032966</v>
      </c>
      <c r="I267" s="6">
        <f t="shared" si="22"/>
        <v>109</v>
      </c>
      <c r="J267" s="7">
        <f t="shared" si="23"/>
        <v>0.29945054945054944</v>
      </c>
      <c r="K267" s="6">
        <f t="shared" si="24"/>
        <v>98</v>
      </c>
      <c r="L267" s="6">
        <v>30</v>
      </c>
      <c r="M267" s="6">
        <v>15</v>
      </c>
      <c r="N267" s="6">
        <v>53</v>
      </c>
    </row>
    <row r="268" spans="1:14" ht="15">
      <c r="A268" s="6" t="s">
        <v>436</v>
      </c>
      <c r="B268" s="6">
        <v>524851</v>
      </c>
      <c r="C268" s="6" t="s">
        <v>266</v>
      </c>
      <c r="D268" s="6">
        <v>1278</v>
      </c>
      <c r="E268" s="6">
        <v>563</v>
      </c>
      <c r="F268" s="7">
        <f t="shared" si="20"/>
        <v>0.4405320813771518</v>
      </c>
      <c r="G268" s="6">
        <v>94</v>
      </c>
      <c r="H268" s="7">
        <f t="shared" si="21"/>
        <v>0.07355242566510173</v>
      </c>
      <c r="I268" s="6">
        <f t="shared" si="22"/>
        <v>657</v>
      </c>
      <c r="J268" s="7">
        <f t="shared" si="23"/>
        <v>0.5140845070422535</v>
      </c>
      <c r="K268" s="6">
        <f t="shared" si="24"/>
        <v>234</v>
      </c>
      <c r="L268" s="6">
        <v>170</v>
      </c>
      <c r="M268" s="6">
        <v>13</v>
      </c>
      <c r="N268" s="6">
        <v>51</v>
      </c>
    </row>
    <row r="269" spans="1:14" ht="15">
      <c r="A269" s="6" t="s">
        <v>437</v>
      </c>
      <c r="B269" s="6">
        <v>530413</v>
      </c>
      <c r="C269" s="6" t="s">
        <v>27</v>
      </c>
      <c r="D269" s="6">
        <v>6942</v>
      </c>
      <c r="E269" s="6">
        <v>4831</v>
      </c>
      <c r="F269" s="7">
        <f t="shared" si="20"/>
        <v>0.6959089599539038</v>
      </c>
      <c r="G269" s="6">
        <v>495</v>
      </c>
      <c r="H269" s="7">
        <f t="shared" si="21"/>
        <v>0.07130509939498704</v>
      </c>
      <c r="I269" s="6">
        <f t="shared" si="22"/>
        <v>5326</v>
      </c>
      <c r="J269" s="7">
        <f t="shared" si="23"/>
        <v>0.7672140593488909</v>
      </c>
      <c r="K269" s="6">
        <f t="shared" si="24"/>
        <v>2370</v>
      </c>
      <c r="L269" s="6">
        <v>1789</v>
      </c>
      <c r="M269" s="6">
        <v>131</v>
      </c>
      <c r="N269" s="6">
        <v>450</v>
      </c>
    </row>
    <row r="270" spans="1:14" ht="15">
      <c r="A270" s="6" t="s">
        <v>437</v>
      </c>
      <c r="B270" s="6">
        <v>530422</v>
      </c>
      <c r="C270" s="6" t="s">
        <v>28</v>
      </c>
      <c r="D270" s="6">
        <v>1349</v>
      </c>
      <c r="E270" s="6">
        <v>405</v>
      </c>
      <c r="F270" s="7">
        <f t="shared" si="20"/>
        <v>0.3002223869532987</v>
      </c>
      <c r="G270" s="6">
        <v>76</v>
      </c>
      <c r="H270" s="7">
        <f t="shared" si="21"/>
        <v>0.056338028169014086</v>
      </c>
      <c r="I270" s="6">
        <f t="shared" si="22"/>
        <v>481</v>
      </c>
      <c r="J270" s="7">
        <f t="shared" si="23"/>
        <v>0.35656041512231285</v>
      </c>
      <c r="K270" s="6">
        <f t="shared" si="24"/>
        <v>221</v>
      </c>
      <c r="L270" s="6">
        <v>146</v>
      </c>
      <c r="M270" s="6">
        <v>12</v>
      </c>
      <c r="N270" s="6">
        <v>63</v>
      </c>
    </row>
    <row r="271" spans="1:14" ht="15">
      <c r="A271" s="6" t="s">
        <v>437</v>
      </c>
      <c r="B271" s="6">
        <v>531694</v>
      </c>
      <c r="C271" s="6" t="s">
        <v>97</v>
      </c>
      <c r="D271" s="6">
        <v>1772</v>
      </c>
      <c r="E271" s="6">
        <v>339</v>
      </c>
      <c r="F271" s="7">
        <f t="shared" si="20"/>
        <v>0.19130925507900678</v>
      </c>
      <c r="G271" s="6">
        <v>93</v>
      </c>
      <c r="H271" s="7">
        <f t="shared" si="21"/>
        <v>0.05248306997742664</v>
      </c>
      <c r="I271" s="6">
        <f t="shared" si="22"/>
        <v>432</v>
      </c>
      <c r="J271" s="7">
        <f t="shared" si="23"/>
        <v>0.24379232505643342</v>
      </c>
      <c r="K271" s="6">
        <f t="shared" si="24"/>
        <v>92</v>
      </c>
      <c r="L271" s="6">
        <v>62</v>
      </c>
      <c r="M271" s="6">
        <v>9</v>
      </c>
      <c r="N271" s="6">
        <v>21</v>
      </c>
    </row>
    <row r="272" spans="1:14" ht="15">
      <c r="A272" s="6" t="s">
        <v>437</v>
      </c>
      <c r="B272" s="6">
        <v>532695</v>
      </c>
      <c r="C272" s="6" t="s">
        <v>141</v>
      </c>
      <c r="D272" s="6">
        <v>7222</v>
      </c>
      <c r="E272" s="6">
        <v>3089</v>
      </c>
      <c r="F272" s="7">
        <f t="shared" si="20"/>
        <v>0.4277208529493215</v>
      </c>
      <c r="G272" s="6">
        <v>463</v>
      </c>
      <c r="H272" s="7">
        <f t="shared" si="21"/>
        <v>0.06410966491276655</v>
      </c>
      <c r="I272" s="6">
        <f t="shared" si="22"/>
        <v>3552</v>
      </c>
      <c r="J272" s="7">
        <f t="shared" si="23"/>
        <v>0.4918305178620881</v>
      </c>
      <c r="K272" s="6">
        <f t="shared" si="24"/>
        <v>1523</v>
      </c>
      <c r="L272" s="6">
        <v>1123</v>
      </c>
      <c r="M272" s="6">
        <v>87</v>
      </c>
      <c r="N272" s="6">
        <v>313</v>
      </c>
    </row>
    <row r="273" spans="1:14" ht="15">
      <c r="A273" s="6" t="s">
        <v>437</v>
      </c>
      <c r="B273" s="6">
        <v>533612</v>
      </c>
      <c r="C273" s="6" t="s">
        <v>194</v>
      </c>
      <c r="D273" s="6">
        <v>2246</v>
      </c>
      <c r="E273" s="6">
        <v>441</v>
      </c>
      <c r="F273" s="7">
        <f t="shared" si="20"/>
        <v>0.19634906500445237</v>
      </c>
      <c r="G273" s="6">
        <v>103</v>
      </c>
      <c r="H273" s="7">
        <f t="shared" si="21"/>
        <v>0.0458593054318789</v>
      </c>
      <c r="I273" s="6">
        <f t="shared" si="22"/>
        <v>544</v>
      </c>
      <c r="J273" s="7">
        <f t="shared" si="23"/>
        <v>0.24220837043633126</v>
      </c>
      <c r="K273" s="6">
        <f t="shared" si="24"/>
        <v>423</v>
      </c>
      <c r="L273" s="6">
        <v>145</v>
      </c>
      <c r="M273" s="6">
        <v>32</v>
      </c>
      <c r="N273" s="6">
        <v>246</v>
      </c>
    </row>
    <row r="274" spans="1:14" ht="15">
      <c r="A274" s="6" t="s">
        <v>437</v>
      </c>
      <c r="B274" s="6">
        <v>534151</v>
      </c>
      <c r="C274" s="6" t="s">
        <v>237</v>
      </c>
      <c r="D274" s="6">
        <v>941</v>
      </c>
      <c r="E274" s="6">
        <v>279</v>
      </c>
      <c r="F274" s="7">
        <f t="shared" si="20"/>
        <v>0.2964930924548353</v>
      </c>
      <c r="G274" s="6">
        <v>107</v>
      </c>
      <c r="H274" s="7">
        <f t="shared" si="21"/>
        <v>0.11370882040382571</v>
      </c>
      <c r="I274" s="6">
        <f t="shared" si="22"/>
        <v>386</v>
      </c>
      <c r="J274" s="7">
        <f t="shared" si="23"/>
        <v>0.410201912858661</v>
      </c>
      <c r="K274" s="6">
        <f t="shared" si="24"/>
        <v>107</v>
      </c>
      <c r="L274" s="6">
        <v>64</v>
      </c>
      <c r="M274" s="6">
        <v>15</v>
      </c>
      <c r="N274" s="6">
        <v>28</v>
      </c>
    </row>
    <row r="275" spans="1:14" ht="15">
      <c r="A275" s="6" t="s">
        <v>437</v>
      </c>
      <c r="B275" s="6">
        <v>539170</v>
      </c>
      <c r="C275" s="6" t="s">
        <v>273</v>
      </c>
      <c r="D275" s="6">
        <v>25</v>
      </c>
      <c r="E275" s="6">
        <v>25</v>
      </c>
      <c r="F275" s="7">
        <f t="shared" si="20"/>
        <v>1</v>
      </c>
      <c r="G275" s="6">
        <v>0</v>
      </c>
      <c r="H275" s="7">
        <f t="shared" si="21"/>
        <v>0</v>
      </c>
      <c r="I275" s="6">
        <f t="shared" si="22"/>
        <v>25</v>
      </c>
      <c r="J275" s="7">
        <f t="shared" si="23"/>
        <v>1</v>
      </c>
      <c r="K275" s="6">
        <f t="shared" si="24"/>
        <v>14</v>
      </c>
      <c r="L275" s="6">
        <v>14</v>
      </c>
      <c r="M275" s="6">
        <v>0</v>
      </c>
      <c r="N275" s="6">
        <v>0</v>
      </c>
    </row>
    <row r="276" spans="1:14" ht="15">
      <c r="A276" s="6" t="s">
        <v>437</v>
      </c>
      <c r="B276" s="6">
        <v>756775</v>
      </c>
      <c r="C276" s="6" t="s">
        <v>361</v>
      </c>
      <c r="D276" s="6">
        <v>48</v>
      </c>
      <c r="E276" s="6">
        <v>3</v>
      </c>
      <c r="F276" s="7">
        <f t="shared" si="20"/>
        <v>0.0625</v>
      </c>
      <c r="G276" s="6">
        <v>5</v>
      </c>
      <c r="H276" s="7">
        <f t="shared" si="21"/>
        <v>0.10416666666666667</v>
      </c>
      <c r="I276" s="6">
        <f t="shared" si="22"/>
        <v>8</v>
      </c>
      <c r="J276" s="7">
        <f t="shared" si="23"/>
        <v>0.16666666666666666</v>
      </c>
      <c r="K276" s="6">
        <f t="shared" si="24"/>
        <v>21</v>
      </c>
      <c r="L276" s="6">
        <v>1</v>
      </c>
      <c r="M276" s="6">
        <v>2</v>
      </c>
      <c r="N276" s="6">
        <v>18</v>
      </c>
    </row>
    <row r="277" spans="1:14" ht="15">
      <c r="A277" s="6" t="s">
        <v>438</v>
      </c>
      <c r="B277" s="6">
        <v>540735</v>
      </c>
      <c r="C277" s="6" t="s">
        <v>45</v>
      </c>
      <c r="D277" s="6">
        <v>575</v>
      </c>
      <c r="E277" s="6">
        <v>281</v>
      </c>
      <c r="F277" s="7">
        <f t="shared" si="20"/>
        <v>0.48869565217391303</v>
      </c>
      <c r="G277" s="6">
        <v>55</v>
      </c>
      <c r="H277" s="7">
        <f t="shared" si="21"/>
        <v>0.09565217391304348</v>
      </c>
      <c r="I277" s="6">
        <f t="shared" si="22"/>
        <v>336</v>
      </c>
      <c r="J277" s="7">
        <f t="shared" si="23"/>
        <v>0.5843478260869566</v>
      </c>
      <c r="K277" s="6">
        <f t="shared" si="24"/>
        <v>169</v>
      </c>
      <c r="L277" s="6">
        <v>118</v>
      </c>
      <c r="M277" s="6">
        <v>17</v>
      </c>
      <c r="N277" s="6">
        <v>34</v>
      </c>
    </row>
    <row r="278" spans="1:14" ht="15">
      <c r="A278" s="6" t="s">
        <v>438</v>
      </c>
      <c r="B278" s="6">
        <v>545757</v>
      </c>
      <c r="C278" s="6" t="s">
        <v>101</v>
      </c>
      <c r="D278" s="6">
        <v>637</v>
      </c>
      <c r="E278" s="6">
        <v>325</v>
      </c>
      <c r="F278" s="7">
        <f t="shared" si="20"/>
        <v>0.5102040816326531</v>
      </c>
      <c r="G278" s="6">
        <v>58</v>
      </c>
      <c r="H278" s="7">
        <f t="shared" si="21"/>
        <v>0.09105180533751962</v>
      </c>
      <c r="I278" s="6">
        <f t="shared" si="22"/>
        <v>383</v>
      </c>
      <c r="J278" s="7">
        <f t="shared" si="23"/>
        <v>0.6012558869701727</v>
      </c>
      <c r="K278" s="6">
        <f t="shared" si="24"/>
        <v>381</v>
      </c>
      <c r="L278" s="6">
        <v>212</v>
      </c>
      <c r="M278" s="6">
        <v>36</v>
      </c>
      <c r="N278" s="6">
        <v>133</v>
      </c>
    </row>
    <row r="279" spans="1:14" ht="15">
      <c r="A279" s="6" t="s">
        <v>438</v>
      </c>
      <c r="B279" s="6">
        <v>542856</v>
      </c>
      <c r="C279" s="6" t="s">
        <v>154</v>
      </c>
      <c r="D279" s="6">
        <v>932</v>
      </c>
      <c r="E279" s="6">
        <v>435</v>
      </c>
      <c r="F279" s="7">
        <f t="shared" si="20"/>
        <v>0.4667381974248927</v>
      </c>
      <c r="G279" s="6">
        <v>82</v>
      </c>
      <c r="H279" s="7">
        <f t="shared" si="21"/>
        <v>0.08798283261802575</v>
      </c>
      <c r="I279" s="6">
        <f t="shared" si="22"/>
        <v>517</v>
      </c>
      <c r="J279" s="7">
        <f t="shared" si="23"/>
        <v>0.5547210300429185</v>
      </c>
      <c r="K279" s="6">
        <f t="shared" si="24"/>
        <v>534</v>
      </c>
      <c r="L279" s="6">
        <v>280</v>
      </c>
      <c r="M279" s="6">
        <v>49</v>
      </c>
      <c r="N279" s="6">
        <v>205</v>
      </c>
    </row>
    <row r="280" spans="1:14" ht="15">
      <c r="A280" s="6" t="s">
        <v>439</v>
      </c>
      <c r="B280" s="6">
        <v>550231</v>
      </c>
      <c r="C280" s="6" t="s">
        <v>19</v>
      </c>
      <c r="D280" s="6">
        <v>1585</v>
      </c>
      <c r="E280" s="6">
        <v>316</v>
      </c>
      <c r="F280" s="7">
        <f t="shared" si="20"/>
        <v>0.19936908517350158</v>
      </c>
      <c r="G280" s="6">
        <v>70</v>
      </c>
      <c r="H280" s="7">
        <f t="shared" si="21"/>
        <v>0.04416403785488959</v>
      </c>
      <c r="I280" s="6">
        <f t="shared" si="22"/>
        <v>386</v>
      </c>
      <c r="J280" s="7">
        <f t="shared" si="23"/>
        <v>0.24353312302839117</v>
      </c>
      <c r="K280" s="6">
        <f t="shared" si="24"/>
        <v>171</v>
      </c>
      <c r="L280" s="6">
        <v>72</v>
      </c>
      <c r="M280" s="6">
        <v>9</v>
      </c>
      <c r="N280" s="6">
        <v>90</v>
      </c>
    </row>
    <row r="281" spans="1:14" ht="15">
      <c r="A281" s="6" t="s">
        <v>439</v>
      </c>
      <c r="B281" s="6">
        <v>552198</v>
      </c>
      <c r="C281" s="6" t="s">
        <v>113</v>
      </c>
      <c r="D281" s="6">
        <v>747</v>
      </c>
      <c r="E281" s="6">
        <v>208</v>
      </c>
      <c r="F281" s="7">
        <f t="shared" si="20"/>
        <v>0.2784471218206158</v>
      </c>
      <c r="G281" s="6">
        <v>52</v>
      </c>
      <c r="H281" s="7">
        <f t="shared" si="21"/>
        <v>0.06961178045515395</v>
      </c>
      <c r="I281" s="6">
        <f t="shared" si="22"/>
        <v>260</v>
      </c>
      <c r="J281" s="7">
        <f t="shared" si="23"/>
        <v>0.34805890227576974</v>
      </c>
      <c r="K281" s="6">
        <f t="shared" si="24"/>
        <v>102</v>
      </c>
      <c r="L281" s="6">
        <v>65</v>
      </c>
      <c r="M281" s="6">
        <v>6</v>
      </c>
      <c r="N281" s="6">
        <v>31</v>
      </c>
    </row>
    <row r="282" spans="1:14" ht="15">
      <c r="A282" s="6" t="s">
        <v>439</v>
      </c>
      <c r="B282" s="6">
        <v>552611</v>
      </c>
      <c r="C282" s="6" t="s">
        <v>134</v>
      </c>
      <c r="D282" s="6">
        <v>1656</v>
      </c>
      <c r="E282" s="6">
        <v>186</v>
      </c>
      <c r="F282" s="7">
        <f t="shared" si="20"/>
        <v>0.11231884057971014</v>
      </c>
      <c r="G282" s="6">
        <v>36</v>
      </c>
      <c r="H282" s="7">
        <f t="shared" si="21"/>
        <v>0.021739130434782608</v>
      </c>
      <c r="I282" s="6">
        <f t="shared" si="22"/>
        <v>222</v>
      </c>
      <c r="J282" s="7">
        <f t="shared" si="23"/>
        <v>0.13405797101449277</v>
      </c>
      <c r="K282" s="6">
        <f t="shared" si="24"/>
        <v>62</v>
      </c>
      <c r="L282" s="6">
        <v>23</v>
      </c>
      <c r="M282" s="6">
        <v>2</v>
      </c>
      <c r="N282" s="6">
        <v>37</v>
      </c>
    </row>
    <row r="283" spans="1:14" ht="15">
      <c r="A283" s="6" t="s">
        <v>439</v>
      </c>
      <c r="B283" s="6">
        <v>553962</v>
      </c>
      <c r="C283" s="6" t="s">
        <v>218</v>
      </c>
      <c r="D283" s="6">
        <v>2861</v>
      </c>
      <c r="E283" s="6">
        <v>700</v>
      </c>
      <c r="F283" s="7">
        <f t="shared" si="20"/>
        <v>0.2446696959105208</v>
      </c>
      <c r="G283" s="6">
        <v>202</v>
      </c>
      <c r="H283" s="7">
        <f t="shared" si="21"/>
        <v>0.070604683677036</v>
      </c>
      <c r="I283" s="6">
        <f t="shared" si="22"/>
        <v>902</v>
      </c>
      <c r="J283" s="7">
        <f t="shared" si="23"/>
        <v>0.3152743795875568</v>
      </c>
      <c r="K283" s="6">
        <f t="shared" si="24"/>
        <v>378</v>
      </c>
      <c r="L283" s="6">
        <v>213</v>
      </c>
      <c r="M283" s="6">
        <v>42</v>
      </c>
      <c r="N283" s="6">
        <v>123</v>
      </c>
    </row>
    <row r="284" spans="1:14" ht="15">
      <c r="A284" s="6" t="s">
        <v>439</v>
      </c>
      <c r="B284" s="6">
        <v>555432</v>
      </c>
      <c r="C284" s="6" t="s">
        <v>292</v>
      </c>
      <c r="D284" s="6">
        <v>1526</v>
      </c>
      <c r="E284" s="6">
        <v>367</v>
      </c>
      <c r="F284" s="7">
        <f t="shared" si="20"/>
        <v>0.24049803407601572</v>
      </c>
      <c r="G284" s="6">
        <v>81</v>
      </c>
      <c r="H284" s="7">
        <f t="shared" si="21"/>
        <v>0.05307994757536042</v>
      </c>
      <c r="I284" s="6">
        <f t="shared" si="22"/>
        <v>448</v>
      </c>
      <c r="J284" s="7">
        <f t="shared" si="23"/>
        <v>0.29357798165137616</v>
      </c>
      <c r="K284" s="6">
        <f t="shared" si="24"/>
        <v>129</v>
      </c>
      <c r="L284" s="6">
        <v>65</v>
      </c>
      <c r="M284" s="6">
        <v>9</v>
      </c>
      <c r="N284" s="6">
        <v>55</v>
      </c>
    </row>
    <row r="285" spans="1:14" ht="15">
      <c r="A285" s="6" t="s">
        <v>439</v>
      </c>
      <c r="B285" s="6">
        <v>552422</v>
      </c>
      <c r="C285" s="6" t="s">
        <v>301</v>
      </c>
      <c r="D285" s="6">
        <v>1378</v>
      </c>
      <c r="E285" s="6">
        <v>270</v>
      </c>
      <c r="F285" s="7">
        <f t="shared" si="20"/>
        <v>0.19593613933236576</v>
      </c>
      <c r="G285" s="6">
        <v>78</v>
      </c>
      <c r="H285" s="7">
        <f t="shared" si="21"/>
        <v>0.05660377358490566</v>
      </c>
      <c r="I285" s="6">
        <f t="shared" si="22"/>
        <v>348</v>
      </c>
      <c r="J285" s="7">
        <f t="shared" si="23"/>
        <v>0.2525399129172714</v>
      </c>
      <c r="K285" s="6">
        <f t="shared" si="24"/>
        <v>178</v>
      </c>
      <c r="L285" s="6">
        <v>83</v>
      </c>
      <c r="M285" s="6">
        <v>11</v>
      </c>
      <c r="N285" s="6">
        <v>84</v>
      </c>
    </row>
    <row r="286" spans="1:14" ht="15">
      <c r="A286" s="6" t="s">
        <v>440</v>
      </c>
      <c r="B286" s="6">
        <v>560280</v>
      </c>
      <c r="C286" s="6" t="s">
        <v>21</v>
      </c>
      <c r="D286" s="6">
        <v>2990</v>
      </c>
      <c r="E286" s="6">
        <v>1078</v>
      </c>
      <c r="F286" s="7">
        <f t="shared" si="20"/>
        <v>0.3605351170568562</v>
      </c>
      <c r="G286" s="6">
        <v>162</v>
      </c>
      <c r="H286" s="7">
        <f t="shared" si="21"/>
        <v>0.05418060200668896</v>
      </c>
      <c r="I286" s="6">
        <f t="shared" si="22"/>
        <v>1240</v>
      </c>
      <c r="J286" s="7">
        <f t="shared" si="23"/>
        <v>0.41471571906354515</v>
      </c>
      <c r="K286" s="6">
        <f t="shared" si="24"/>
        <v>309</v>
      </c>
      <c r="L286" s="6">
        <v>232</v>
      </c>
      <c r="M286" s="6">
        <v>26</v>
      </c>
      <c r="N286" s="6">
        <v>51</v>
      </c>
    </row>
    <row r="287" spans="1:14" ht="15">
      <c r="A287" s="6" t="s">
        <v>440</v>
      </c>
      <c r="B287" s="6">
        <v>564753</v>
      </c>
      <c r="C287" s="6" t="s">
        <v>261</v>
      </c>
      <c r="D287" s="6">
        <v>2584</v>
      </c>
      <c r="E287" s="6">
        <v>885</v>
      </c>
      <c r="F287" s="7">
        <f t="shared" si="20"/>
        <v>0.3424922600619195</v>
      </c>
      <c r="G287" s="6">
        <v>225</v>
      </c>
      <c r="H287" s="7">
        <f t="shared" si="21"/>
        <v>0.08707430340557276</v>
      </c>
      <c r="I287" s="6">
        <f t="shared" si="22"/>
        <v>1110</v>
      </c>
      <c r="J287" s="7">
        <f t="shared" si="23"/>
        <v>0.4295665634674923</v>
      </c>
      <c r="K287" s="6">
        <f t="shared" si="24"/>
        <v>466</v>
      </c>
      <c r="L287" s="6">
        <v>314</v>
      </c>
      <c r="M287" s="6">
        <v>54</v>
      </c>
      <c r="N287" s="6">
        <v>98</v>
      </c>
    </row>
    <row r="288" spans="1:14" ht="15">
      <c r="A288" s="6" t="s">
        <v>440</v>
      </c>
      <c r="B288" s="6">
        <v>565523</v>
      </c>
      <c r="C288" s="6" t="s">
        <v>271</v>
      </c>
      <c r="D288" s="6">
        <v>1328</v>
      </c>
      <c r="E288" s="6">
        <v>386</v>
      </c>
      <c r="F288" s="7">
        <f t="shared" si="20"/>
        <v>0.29066265060240964</v>
      </c>
      <c r="G288" s="6">
        <v>104</v>
      </c>
      <c r="H288" s="7">
        <f t="shared" si="21"/>
        <v>0.0783132530120482</v>
      </c>
      <c r="I288" s="6">
        <f t="shared" si="22"/>
        <v>490</v>
      </c>
      <c r="J288" s="7">
        <f t="shared" si="23"/>
        <v>0.3689759036144578</v>
      </c>
      <c r="K288" s="6">
        <f t="shared" si="24"/>
        <v>189</v>
      </c>
      <c r="L288" s="6">
        <v>116</v>
      </c>
      <c r="M288" s="6">
        <v>28</v>
      </c>
      <c r="N288" s="6">
        <v>45</v>
      </c>
    </row>
    <row r="289" spans="1:14" ht="15">
      <c r="A289" s="6" t="s">
        <v>440</v>
      </c>
      <c r="B289" s="6">
        <v>565100</v>
      </c>
      <c r="C289" s="6" t="s">
        <v>276</v>
      </c>
      <c r="D289" s="6">
        <v>2777</v>
      </c>
      <c r="E289" s="6">
        <v>687</v>
      </c>
      <c r="F289" s="7">
        <f t="shared" si="20"/>
        <v>0.24738926899531868</v>
      </c>
      <c r="G289" s="6">
        <v>189</v>
      </c>
      <c r="H289" s="7">
        <f t="shared" si="21"/>
        <v>0.06805905653583003</v>
      </c>
      <c r="I289" s="6">
        <f t="shared" si="22"/>
        <v>876</v>
      </c>
      <c r="J289" s="7">
        <f t="shared" si="23"/>
        <v>0.3154483255311487</v>
      </c>
      <c r="K289" s="6">
        <f t="shared" si="24"/>
        <v>425</v>
      </c>
      <c r="L289" s="6">
        <v>222</v>
      </c>
      <c r="M289" s="6">
        <v>43</v>
      </c>
      <c r="N289" s="6">
        <v>160</v>
      </c>
    </row>
    <row r="290" spans="1:14" ht="15">
      <c r="A290" s="6" t="s">
        <v>440</v>
      </c>
      <c r="B290" s="6">
        <v>566354</v>
      </c>
      <c r="C290" s="6" t="s">
        <v>350</v>
      </c>
      <c r="D290" s="6">
        <v>323</v>
      </c>
      <c r="E290" s="6">
        <v>123</v>
      </c>
      <c r="F290" s="7">
        <f t="shared" si="20"/>
        <v>0.38080495356037153</v>
      </c>
      <c r="G290" s="6">
        <v>45</v>
      </c>
      <c r="H290" s="7">
        <f t="shared" si="21"/>
        <v>0.1393188854489164</v>
      </c>
      <c r="I290" s="6">
        <f t="shared" si="22"/>
        <v>168</v>
      </c>
      <c r="J290" s="7">
        <f t="shared" si="23"/>
        <v>0.5201238390092879</v>
      </c>
      <c r="K290" s="6">
        <f t="shared" si="24"/>
        <v>126</v>
      </c>
      <c r="L290" s="6">
        <v>66</v>
      </c>
      <c r="M290" s="6">
        <v>18</v>
      </c>
      <c r="N290" s="6">
        <v>42</v>
      </c>
    </row>
    <row r="291" spans="1:14" ht="15">
      <c r="A291" s="6" t="s">
        <v>440</v>
      </c>
      <c r="B291" s="6">
        <v>566678</v>
      </c>
      <c r="C291" s="6" t="s">
        <v>362</v>
      </c>
      <c r="D291" s="6">
        <v>1751</v>
      </c>
      <c r="E291" s="6">
        <v>727</v>
      </c>
      <c r="F291" s="7">
        <f t="shared" si="20"/>
        <v>0.41519131924614505</v>
      </c>
      <c r="G291" s="6">
        <v>110</v>
      </c>
      <c r="H291" s="7">
        <f t="shared" si="21"/>
        <v>0.0628212450028555</v>
      </c>
      <c r="I291" s="6">
        <f t="shared" si="22"/>
        <v>837</v>
      </c>
      <c r="J291" s="7">
        <f t="shared" si="23"/>
        <v>0.47801256424900057</v>
      </c>
      <c r="K291" s="6">
        <f t="shared" si="24"/>
        <v>345</v>
      </c>
      <c r="L291" s="6">
        <v>246</v>
      </c>
      <c r="M291" s="6">
        <v>21</v>
      </c>
      <c r="N291" s="6">
        <v>78</v>
      </c>
    </row>
    <row r="292" spans="1:14" ht="15">
      <c r="A292" s="6" t="s">
        <v>441</v>
      </c>
      <c r="B292" s="6">
        <v>572478</v>
      </c>
      <c r="C292" s="6" t="s">
        <v>126</v>
      </c>
      <c r="D292" s="6">
        <v>1814</v>
      </c>
      <c r="E292" s="6">
        <v>966</v>
      </c>
      <c r="F292" s="7">
        <f t="shared" si="20"/>
        <v>0.5325248070562293</v>
      </c>
      <c r="G292" s="6">
        <v>166</v>
      </c>
      <c r="H292" s="7">
        <f t="shared" si="21"/>
        <v>0.09151047409040794</v>
      </c>
      <c r="I292" s="6">
        <f t="shared" si="22"/>
        <v>1132</v>
      </c>
      <c r="J292" s="7">
        <f t="shared" si="23"/>
        <v>0.6240352811466373</v>
      </c>
      <c r="K292" s="6">
        <f t="shared" si="24"/>
        <v>597</v>
      </c>
      <c r="L292" s="6">
        <v>398</v>
      </c>
      <c r="M292" s="6">
        <v>43</v>
      </c>
      <c r="N292" s="6">
        <v>156</v>
      </c>
    </row>
    <row r="293" spans="1:14" ht="15">
      <c r="A293" s="6" t="s">
        <v>441</v>
      </c>
      <c r="B293" s="6">
        <v>576615</v>
      </c>
      <c r="C293" s="6" t="s">
        <v>359</v>
      </c>
      <c r="D293" s="6">
        <v>273</v>
      </c>
      <c r="E293" s="6">
        <v>166</v>
      </c>
      <c r="F293" s="7">
        <f t="shared" si="20"/>
        <v>0.608058608058608</v>
      </c>
      <c r="G293" s="6">
        <v>36</v>
      </c>
      <c r="H293" s="7">
        <f t="shared" si="21"/>
        <v>0.13186813186813187</v>
      </c>
      <c r="I293" s="6">
        <f t="shared" si="22"/>
        <v>202</v>
      </c>
      <c r="J293" s="7">
        <f t="shared" si="23"/>
        <v>0.73992673992674</v>
      </c>
      <c r="K293" s="6">
        <f t="shared" si="24"/>
        <v>57</v>
      </c>
      <c r="L293" s="6">
        <v>45</v>
      </c>
      <c r="M293" s="6">
        <v>5</v>
      </c>
      <c r="N293" s="6">
        <v>7</v>
      </c>
    </row>
    <row r="294" spans="1:14" ht="15">
      <c r="A294" s="6" t="s">
        <v>442</v>
      </c>
      <c r="B294" s="6">
        <v>580602</v>
      </c>
      <c r="C294" s="6" t="s">
        <v>36</v>
      </c>
      <c r="D294" s="6">
        <v>882</v>
      </c>
      <c r="E294" s="6">
        <v>327</v>
      </c>
      <c r="F294" s="7">
        <f t="shared" si="20"/>
        <v>0.3707482993197279</v>
      </c>
      <c r="G294" s="6">
        <v>77</v>
      </c>
      <c r="H294" s="7">
        <f t="shared" si="21"/>
        <v>0.0873015873015873</v>
      </c>
      <c r="I294" s="6">
        <f t="shared" si="22"/>
        <v>404</v>
      </c>
      <c r="J294" s="7">
        <f t="shared" si="23"/>
        <v>0.4580498866213152</v>
      </c>
      <c r="K294" s="6">
        <f t="shared" si="24"/>
        <v>179</v>
      </c>
      <c r="L294" s="6">
        <v>101</v>
      </c>
      <c r="M294" s="6">
        <v>21</v>
      </c>
      <c r="N294" s="6">
        <v>57</v>
      </c>
    </row>
    <row r="295" spans="1:14" ht="15">
      <c r="A295" s="6" t="s">
        <v>442</v>
      </c>
      <c r="B295" s="6">
        <v>580623</v>
      </c>
      <c r="C295" s="6" t="s">
        <v>38</v>
      </c>
      <c r="D295" s="6">
        <v>364</v>
      </c>
      <c r="E295" s="6">
        <v>173</v>
      </c>
      <c r="F295" s="7">
        <f t="shared" si="20"/>
        <v>0.47527472527472525</v>
      </c>
      <c r="G295" s="6">
        <v>48</v>
      </c>
      <c r="H295" s="7">
        <f t="shared" si="21"/>
        <v>0.13186813186813187</v>
      </c>
      <c r="I295" s="6">
        <f t="shared" si="22"/>
        <v>221</v>
      </c>
      <c r="J295" s="7">
        <f t="shared" si="23"/>
        <v>0.6071428571428571</v>
      </c>
      <c r="K295" s="6">
        <f t="shared" si="24"/>
        <v>187</v>
      </c>
      <c r="L295" s="6">
        <v>101</v>
      </c>
      <c r="M295" s="6">
        <v>23</v>
      </c>
      <c r="N295" s="6">
        <v>63</v>
      </c>
    </row>
    <row r="296" spans="1:14" ht="15">
      <c r="A296" s="6" t="s">
        <v>442</v>
      </c>
      <c r="B296" s="6">
        <v>582415</v>
      </c>
      <c r="C296" s="6" t="s">
        <v>122</v>
      </c>
      <c r="D296" s="6">
        <v>276</v>
      </c>
      <c r="E296" s="6">
        <v>129</v>
      </c>
      <c r="F296" s="7">
        <f t="shared" si="20"/>
        <v>0.4673913043478261</v>
      </c>
      <c r="G296" s="6">
        <v>55</v>
      </c>
      <c r="H296" s="7">
        <f t="shared" si="21"/>
        <v>0.19927536231884058</v>
      </c>
      <c r="I296" s="6">
        <f t="shared" si="22"/>
        <v>184</v>
      </c>
      <c r="J296" s="7">
        <f t="shared" si="23"/>
        <v>0.6666666666666666</v>
      </c>
      <c r="K296" s="6">
        <f t="shared" si="24"/>
        <v>110</v>
      </c>
      <c r="L296" s="6">
        <v>69</v>
      </c>
      <c r="M296" s="6">
        <v>15</v>
      </c>
      <c r="N296" s="6">
        <v>26</v>
      </c>
    </row>
    <row r="297" spans="1:14" ht="15">
      <c r="A297" s="6" t="s">
        <v>442</v>
      </c>
      <c r="B297" s="6">
        <v>585264</v>
      </c>
      <c r="C297" s="6" t="s">
        <v>282</v>
      </c>
      <c r="D297" s="6">
        <v>2405</v>
      </c>
      <c r="E297" s="6">
        <v>879</v>
      </c>
      <c r="F297" s="7">
        <f t="shared" si="20"/>
        <v>0.3654885654885655</v>
      </c>
      <c r="G297" s="6">
        <v>301</v>
      </c>
      <c r="H297" s="7">
        <f t="shared" si="21"/>
        <v>0.12515592515592516</v>
      </c>
      <c r="I297" s="6">
        <f t="shared" si="22"/>
        <v>1180</v>
      </c>
      <c r="J297" s="7">
        <f t="shared" si="23"/>
        <v>0.49064449064449067</v>
      </c>
      <c r="K297" s="6">
        <f t="shared" si="24"/>
        <v>374</v>
      </c>
      <c r="L297" s="6">
        <v>247</v>
      </c>
      <c r="M297" s="6">
        <v>56</v>
      </c>
      <c r="N297" s="6">
        <v>71</v>
      </c>
    </row>
    <row r="298" spans="1:14" ht="15">
      <c r="A298" s="6" t="s">
        <v>442</v>
      </c>
      <c r="B298" s="6">
        <v>585740</v>
      </c>
      <c r="C298" s="6" t="s">
        <v>313</v>
      </c>
      <c r="D298" s="6">
        <v>285</v>
      </c>
      <c r="E298" s="6">
        <v>129</v>
      </c>
      <c r="F298" s="7">
        <f t="shared" si="20"/>
        <v>0.45263157894736844</v>
      </c>
      <c r="G298" s="6">
        <v>49</v>
      </c>
      <c r="H298" s="7">
        <f t="shared" si="21"/>
        <v>0.17192982456140352</v>
      </c>
      <c r="I298" s="6">
        <f t="shared" si="22"/>
        <v>178</v>
      </c>
      <c r="J298" s="7">
        <f t="shared" si="23"/>
        <v>0.624561403508772</v>
      </c>
      <c r="K298" s="6">
        <f t="shared" si="24"/>
        <v>100</v>
      </c>
      <c r="L298" s="6">
        <v>66</v>
      </c>
      <c r="M298" s="6">
        <v>17</v>
      </c>
      <c r="N298" s="6">
        <v>17</v>
      </c>
    </row>
    <row r="299" spans="1:14" ht="15">
      <c r="A299" s="6" t="s">
        <v>442</v>
      </c>
      <c r="B299" s="6">
        <v>586692</v>
      </c>
      <c r="C299" s="6" t="s">
        <v>365</v>
      </c>
      <c r="D299" s="6">
        <v>853</v>
      </c>
      <c r="E299" s="6">
        <v>255</v>
      </c>
      <c r="F299" s="7">
        <f t="shared" si="20"/>
        <v>0.2989449003516999</v>
      </c>
      <c r="G299" s="6">
        <v>71</v>
      </c>
      <c r="H299" s="7">
        <f t="shared" si="21"/>
        <v>0.08323563892145369</v>
      </c>
      <c r="I299" s="6">
        <f t="shared" si="22"/>
        <v>326</v>
      </c>
      <c r="J299" s="7">
        <f t="shared" si="23"/>
        <v>0.3821805392731536</v>
      </c>
      <c r="K299" s="6">
        <f t="shared" si="24"/>
        <v>89</v>
      </c>
      <c r="L299" s="6">
        <v>53</v>
      </c>
      <c r="M299" s="6">
        <v>7</v>
      </c>
      <c r="N299" s="6">
        <v>29</v>
      </c>
    </row>
    <row r="300" spans="1:14" ht="15">
      <c r="A300" s="6" t="s">
        <v>443</v>
      </c>
      <c r="B300" s="6">
        <v>594641</v>
      </c>
      <c r="C300" s="6" t="s">
        <v>260</v>
      </c>
      <c r="D300" s="6">
        <v>866</v>
      </c>
      <c r="E300" s="6">
        <v>201</v>
      </c>
      <c r="F300" s="7">
        <f t="shared" si="20"/>
        <v>0.23210161662817552</v>
      </c>
      <c r="G300" s="6">
        <v>95</v>
      </c>
      <c r="H300" s="7">
        <f t="shared" si="21"/>
        <v>0.10969976905311778</v>
      </c>
      <c r="I300" s="6">
        <f t="shared" si="22"/>
        <v>296</v>
      </c>
      <c r="J300" s="7">
        <f t="shared" si="23"/>
        <v>0.3418013856812933</v>
      </c>
      <c r="K300" s="6">
        <f t="shared" si="24"/>
        <v>207</v>
      </c>
      <c r="L300" s="6">
        <v>96</v>
      </c>
      <c r="M300" s="6">
        <v>38</v>
      </c>
      <c r="N300" s="6">
        <v>73</v>
      </c>
    </row>
    <row r="301" spans="1:14" ht="15">
      <c r="A301" s="6" t="s">
        <v>443</v>
      </c>
      <c r="B301" s="6">
        <v>595271</v>
      </c>
      <c r="C301" s="6" t="s">
        <v>283</v>
      </c>
      <c r="D301" s="6">
        <v>3938</v>
      </c>
      <c r="E301" s="6">
        <v>2208</v>
      </c>
      <c r="F301" s="7">
        <f t="shared" si="20"/>
        <v>0.5606907059421026</v>
      </c>
      <c r="G301" s="6">
        <v>273</v>
      </c>
      <c r="H301" s="7">
        <f t="shared" si="21"/>
        <v>0.06932453021838497</v>
      </c>
      <c r="I301" s="6">
        <f t="shared" si="22"/>
        <v>2481</v>
      </c>
      <c r="J301" s="7">
        <f t="shared" si="23"/>
        <v>0.6300152361604876</v>
      </c>
      <c r="K301" s="6">
        <f t="shared" si="24"/>
        <v>637</v>
      </c>
      <c r="L301" s="6">
        <v>536</v>
      </c>
      <c r="M301" s="6">
        <v>34</v>
      </c>
      <c r="N301" s="6">
        <v>67</v>
      </c>
    </row>
    <row r="302" spans="1:14" ht="15">
      <c r="A302" s="6" t="s">
        <v>443</v>
      </c>
      <c r="B302" s="6">
        <v>595278</v>
      </c>
      <c r="C302" s="6" t="s">
        <v>284</v>
      </c>
      <c r="D302" s="6">
        <v>1280</v>
      </c>
      <c r="E302" s="6">
        <v>257</v>
      </c>
      <c r="F302" s="7">
        <f t="shared" si="20"/>
        <v>0.20078125</v>
      </c>
      <c r="G302" s="6">
        <v>75</v>
      </c>
      <c r="H302" s="7">
        <f t="shared" si="21"/>
        <v>0.05859375</v>
      </c>
      <c r="I302" s="6">
        <f t="shared" si="22"/>
        <v>332</v>
      </c>
      <c r="J302" s="7">
        <f t="shared" si="23"/>
        <v>0.259375</v>
      </c>
      <c r="K302" s="6">
        <f t="shared" si="24"/>
        <v>290</v>
      </c>
      <c r="L302" s="6">
        <v>155</v>
      </c>
      <c r="M302" s="6">
        <v>40</v>
      </c>
      <c r="N302" s="6">
        <v>95</v>
      </c>
    </row>
    <row r="303" spans="1:14" ht="15">
      <c r="A303" s="6" t="s">
        <v>444</v>
      </c>
      <c r="B303" s="6">
        <v>602135</v>
      </c>
      <c r="C303" s="6" t="s">
        <v>111</v>
      </c>
      <c r="D303" s="6">
        <v>459</v>
      </c>
      <c r="E303" s="6">
        <v>260</v>
      </c>
      <c r="F303" s="7">
        <f t="shared" si="20"/>
        <v>0.5664488017429193</v>
      </c>
      <c r="G303" s="6">
        <v>47</v>
      </c>
      <c r="H303" s="7">
        <f t="shared" si="21"/>
        <v>0.10239651416122005</v>
      </c>
      <c r="I303" s="6">
        <f t="shared" si="22"/>
        <v>307</v>
      </c>
      <c r="J303" s="7">
        <f t="shared" si="23"/>
        <v>0.6688453159041394</v>
      </c>
      <c r="K303" s="6">
        <f t="shared" si="24"/>
        <v>189</v>
      </c>
      <c r="L303" s="6">
        <v>128</v>
      </c>
      <c r="M303" s="6">
        <v>22</v>
      </c>
      <c r="N303" s="6">
        <v>39</v>
      </c>
    </row>
    <row r="304" spans="1:14" ht="15">
      <c r="A304" s="6" t="s">
        <v>444</v>
      </c>
      <c r="B304" s="6">
        <v>603409</v>
      </c>
      <c r="C304" s="6" t="s">
        <v>183</v>
      </c>
      <c r="D304" s="6">
        <v>2110</v>
      </c>
      <c r="E304" s="6">
        <v>701</v>
      </c>
      <c r="F304" s="7">
        <f t="shared" si="20"/>
        <v>0.33222748815165876</v>
      </c>
      <c r="G304" s="6">
        <v>141</v>
      </c>
      <c r="H304" s="7">
        <f t="shared" si="21"/>
        <v>0.06682464454976303</v>
      </c>
      <c r="I304" s="6">
        <f t="shared" si="22"/>
        <v>842</v>
      </c>
      <c r="J304" s="7">
        <f t="shared" si="23"/>
        <v>0.3990521327014218</v>
      </c>
      <c r="K304" s="6">
        <f t="shared" si="24"/>
        <v>351</v>
      </c>
      <c r="L304" s="6">
        <v>203</v>
      </c>
      <c r="M304" s="6">
        <v>28</v>
      </c>
      <c r="N304" s="6">
        <v>120</v>
      </c>
    </row>
    <row r="305" spans="1:14" ht="15">
      <c r="A305" s="6" t="s">
        <v>444</v>
      </c>
      <c r="B305" s="6">
        <v>604795</v>
      </c>
      <c r="C305" s="6" t="s">
        <v>263</v>
      </c>
      <c r="D305" s="6">
        <v>464</v>
      </c>
      <c r="E305" s="6">
        <v>170</v>
      </c>
      <c r="F305" s="7">
        <f t="shared" si="20"/>
        <v>0.36637931034482757</v>
      </c>
      <c r="G305" s="6">
        <v>65</v>
      </c>
      <c r="H305" s="7">
        <f t="shared" si="21"/>
        <v>0.1400862068965517</v>
      </c>
      <c r="I305" s="6">
        <f t="shared" si="22"/>
        <v>235</v>
      </c>
      <c r="J305" s="7">
        <f t="shared" si="23"/>
        <v>0.5064655172413793</v>
      </c>
      <c r="K305" s="6">
        <f t="shared" si="24"/>
        <v>151</v>
      </c>
      <c r="L305" s="6">
        <v>79</v>
      </c>
      <c r="M305" s="6">
        <v>27</v>
      </c>
      <c r="N305" s="6">
        <v>45</v>
      </c>
    </row>
    <row r="306" spans="1:14" ht="15">
      <c r="A306" s="6" t="s">
        <v>445</v>
      </c>
      <c r="B306" s="6">
        <v>610154</v>
      </c>
      <c r="C306" s="6" t="s">
        <v>12</v>
      </c>
      <c r="D306" s="6">
        <v>1029</v>
      </c>
      <c r="E306" s="6">
        <v>403</v>
      </c>
      <c r="F306" s="7">
        <f t="shared" si="20"/>
        <v>0.391642371234208</v>
      </c>
      <c r="G306" s="6">
        <v>86</v>
      </c>
      <c r="H306" s="7">
        <f t="shared" si="21"/>
        <v>0.08357628765792031</v>
      </c>
      <c r="I306" s="6">
        <f t="shared" si="22"/>
        <v>489</v>
      </c>
      <c r="J306" s="7">
        <f t="shared" si="23"/>
        <v>0.4752186588921283</v>
      </c>
      <c r="K306" s="6">
        <f t="shared" si="24"/>
        <v>308</v>
      </c>
      <c r="L306" s="6">
        <v>135</v>
      </c>
      <c r="M306" s="6">
        <v>28</v>
      </c>
      <c r="N306" s="6">
        <v>145</v>
      </c>
    </row>
    <row r="307" spans="1:14" ht="15">
      <c r="A307" s="6" t="s">
        <v>445</v>
      </c>
      <c r="B307" s="6">
        <v>610485</v>
      </c>
      <c r="C307" s="6" t="s">
        <v>34</v>
      </c>
      <c r="D307" s="6">
        <v>646</v>
      </c>
      <c r="E307" s="6">
        <v>206</v>
      </c>
      <c r="F307" s="7">
        <f t="shared" si="20"/>
        <v>0.3188854489164087</v>
      </c>
      <c r="G307" s="6">
        <v>67</v>
      </c>
      <c r="H307" s="7">
        <f t="shared" si="21"/>
        <v>0.10371517027863777</v>
      </c>
      <c r="I307" s="6">
        <f t="shared" si="22"/>
        <v>273</v>
      </c>
      <c r="J307" s="7">
        <f t="shared" si="23"/>
        <v>0.42260061919504643</v>
      </c>
      <c r="K307" s="6">
        <f t="shared" si="24"/>
        <v>265</v>
      </c>
      <c r="L307" s="6">
        <v>104</v>
      </c>
      <c r="M307" s="6">
        <v>31</v>
      </c>
      <c r="N307" s="6">
        <v>130</v>
      </c>
    </row>
    <row r="308" spans="1:14" ht="15">
      <c r="A308" s="6" t="s">
        <v>445</v>
      </c>
      <c r="B308" s="6">
        <v>611600</v>
      </c>
      <c r="C308" s="6" t="s">
        <v>92</v>
      </c>
      <c r="D308" s="6">
        <v>593</v>
      </c>
      <c r="E308" s="6">
        <v>173</v>
      </c>
      <c r="F308" s="7">
        <f t="shared" si="20"/>
        <v>0.2917369308600337</v>
      </c>
      <c r="G308" s="6">
        <v>46</v>
      </c>
      <c r="H308" s="7">
        <f t="shared" si="21"/>
        <v>0.0775716694772344</v>
      </c>
      <c r="I308" s="6">
        <f t="shared" si="22"/>
        <v>219</v>
      </c>
      <c r="J308" s="7">
        <f t="shared" si="23"/>
        <v>0.36930860033726814</v>
      </c>
      <c r="K308" s="6">
        <f t="shared" si="24"/>
        <v>147</v>
      </c>
      <c r="L308" s="6">
        <v>70</v>
      </c>
      <c r="M308" s="6">
        <v>16</v>
      </c>
      <c r="N308" s="6">
        <v>61</v>
      </c>
    </row>
    <row r="309" spans="1:14" ht="15">
      <c r="A309" s="6" t="s">
        <v>445</v>
      </c>
      <c r="B309" s="6">
        <v>612009</v>
      </c>
      <c r="C309" s="6" t="s">
        <v>108</v>
      </c>
      <c r="D309" s="6">
        <v>1311</v>
      </c>
      <c r="E309" s="6">
        <v>282</v>
      </c>
      <c r="F309" s="7">
        <f t="shared" si="20"/>
        <v>0.2151029748283753</v>
      </c>
      <c r="G309" s="6">
        <v>119</v>
      </c>
      <c r="H309" s="7">
        <f t="shared" si="21"/>
        <v>0.09077040427154844</v>
      </c>
      <c r="I309" s="6">
        <f t="shared" si="22"/>
        <v>401</v>
      </c>
      <c r="J309" s="7">
        <f t="shared" si="23"/>
        <v>0.30587337909992374</v>
      </c>
      <c r="K309" s="6">
        <f t="shared" si="24"/>
        <v>337</v>
      </c>
      <c r="L309" s="6">
        <v>130</v>
      </c>
      <c r="M309" s="6">
        <v>34</v>
      </c>
      <c r="N309" s="6">
        <v>173</v>
      </c>
    </row>
    <row r="310" spans="1:14" ht="15">
      <c r="A310" s="6" t="s">
        <v>445</v>
      </c>
      <c r="B310" s="6">
        <v>612632</v>
      </c>
      <c r="C310" s="6" t="s">
        <v>137</v>
      </c>
      <c r="D310" s="6">
        <v>375</v>
      </c>
      <c r="E310" s="6">
        <v>158</v>
      </c>
      <c r="F310" s="7">
        <f t="shared" si="20"/>
        <v>0.42133333333333334</v>
      </c>
      <c r="G310" s="6">
        <v>21</v>
      </c>
      <c r="H310" s="7">
        <f t="shared" si="21"/>
        <v>0.056</v>
      </c>
      <c r="I310" s="6">
        <f t="shared" si="22"/>
        <v>179</v>
      </c>
      <c r="J310" s="7">
        <f t="shared" si="23"/>
        <v>0.47733333333333333</v>
      </c>
      <c r="K310" s="6">
        <f t="shared" si="24"/>
        <v>100</v>
      </c>
      <c r="L310" s="6">
        <v>70</v>
      </c>
      <c r="M310" s="6">
        <v>5</v>
      </c>
      <c r="N310" s="6">
        <v>25</v>
      </c>
    </row>
    <row r="311" spans="1:14" ht="15">
      <c r="A311" s="6" t="s">
        <v>445</v>
      </c>
      <c r="B311" s="6">
        <v>614186</v>
      </c>
      <c r="C311" s="6" t="s">
        <v>234</v>
      </c>
      <c r="D311" s="6">
        <v>974</v>
      </c>
      <c r="E311" s="6">
        <v>312</v>
      </c>
      <c r="F311" s="7">
        <f t="shared" si="20"/>
        <v>0.3203285420944558</v>
      </c>
      <c r="G311" s="6">
        <v>92</v>
      </c>
      <c r="H311" s="7">
        <f t="shared" si="21"/>
        <v>0.0944558521560575</v>
      </c>
      <c r="I311" s="6">
        <f t="shared" si="22"/>
        <v>404</v>
      </c>
      <c r="J311" s="7">
        <f t="shared" si="23"/>
        <v>0.41478439425051333</v>
      </c>
      <c r="K311" s="6">
        <f t="shared" si="24"/>
        <v>224</v>
      </c>
      <c r="L311" s="6">
        <v>121</v>
      </c>
      <c r="M311" s="6">
        <v>21</v>
      </c>
      <c r="N311" s="6">
        <v>82</v>
      </c>
    </row>
    <row r="312" spans="1:14" ht="15">
      <c r="A312" s="6" t="s">
        <v>445</v>
      </c>
      <c r="B312" s="6">
        <v>616426</v>
      </c>
      <c r="C312" s="6" t="s">
        <v>354</v>
      </c>
      <c r="D312" s="6">
        <v>762</v>
      </c>
      <c r="E312" s="6">
        <v>288</v>
      </c>
      <c r="F312" s="7">
        <f t="shared" si="20"/>
        <v>0.3779527559055118</v>
      </c>
      <c r="G312" s="6">
        <v>74</v>
      </c>
      <c r="H312" s="7">
        <f t="shared" si="21"/>
        <v>0.09711286089238845</v>
      </c>
      <c r="I312" s="6">
        <f t="shared" si="22"/>
        <v>362</v>
      </c>
      <c r="J312" s="7">
        <f t="shared" si="23"/>
        <v>0.47506561679790027</v>
      </c>
      <c r="K312" s="6">
        <f t="shared" si="24"/>
        <v>233</v>
      </c>
      <c r="L312" s="6">
        <v>127</v>
      </c>
      <c r="M312" s="6">
        <v>22</v>
      </c>
      <c r="N312" s="6">
        <v>84</v>
      </c>
    </row>
    <row r="313" spans="1:14" ht="15">
      <c r="A313" s="6" t="s">
        <v>446</v>
      </c>
      <c r="B313" s="6">
        <v>621421</v>
      </c>
      <c r="C313" s="6" t="s">
        <v>82</v>
      </c>
      <c r="D313" s="6">
        <v>542</v>
      </c>
      <c r="E313" s="6">
        <v>191</v>
      </c>
      <c r="F313" s="7">
        <f t="shared" si="20"/>
        <v>0.35239852398523985</v>
      </c>
      <c r="G313" s="6">
        <v>81</v>
      </c>
      <c r="H313" s="7">
        <f t="shared" si="21"/>
        <v>0.14944649446494465</v>
      </c>
      <c r="I313" s="6">
        <f t="shared" si="22"/>
        <v>272</v>
      </c>
      <c r="J313" s="7">
        <f t="shared" si="23"/>
        <v>0.5018450184501845</v>
      </c>
      <c r="K313" s="6">
        <f t="shared" si="24"/>
        <v>267</v>
      </c>
      <c r="L313" s="6">
        <v>119</v>
      </c>
      <c r="M313" s="6">
        <v>50</v>
      </c>
      <c r="N313" s="6">
        <v>98</v>
      </c>
    </row>
    <row r="314" spans="1:14" ht="15">
      <c r="A314" s="6" t="s">
        <v>446</v>
      </c>
      <c r="B314" s="6">
        <v>622541</v>
      </c>
      <c r="C314" s="6" t="s">
        <v>129</v>
      </c>
      <c r="D314" s="6">
        <v>585</v>
      </c>
      <c r="E314" s="6">
        <v>188</v>
      </c>
      <c r="F314" s="7">
        <f t="shared" si="20"/>
        <v>0.3213675213675214</v>
      </c>
      <c r="G314" s="6">
        <v>61</v>
      </c>
      <c r="H314" s="7">
        <f t="shared" si="21"/>
        <v>0.10427350427350428</v>
      </c>
      <c r="I314" s="6">
        <f t="shared" si="22"/>
        <v>249</v>
      </c>
      <c r="J314" s="7">
        <f t="shared" si="23"/>
        <v>0.4256410256410256</v>
      </c>
      <c r="K314" s="6">
        <f t="shared" si="24"/>
        <v>128</v>
      </c>
      <c r="L314" s="6">
        <v>65</v>
      </c>
      <c r="M314" s="6">
        <v>14</v>
      </c>
      <c r="N314" s="6">
        <v>49</v>
      </c>
    </row>
    <row r="315" spans="1:14" ht="15">
      <c r="A315" s="6" t="s">
        <v>446</v>
      </c>
      <c r="B315" s="6">
        <v>625960</v>
      </c>
      <c r="C315" s="6" t="s">
        <v>148</v>
      </c>
      <c r="D315" s="6">
        <v>429</v>
      </c>
      <c r="E315" s="6">
        <v>204</v>
      </c>
      <c r="F315" s="7">
        <f t="shared" si="20"/>
        <v>0.4755244755244755</v>
      </c>
      <c r="G315" s="6">
        <v>62</v>
      </c>
      <c r="H315" s="7">
        <f t="shared" si="21"/>
        <v>0.1445221445221445</v>
      </c>
      <c r="I315" s="6">
        <f t="shared" si="22"/>
        <v>266</v>
      </c>
      <c r="J315" s="7">
        <f t="shared" si="23"/>
        <v>0.62004662004662</v>
      </c>
      <c r="K315" s="6">
        <f t="shared" si="24"/>
        <v>192</v>
      </c>
      <c r="L315" s="6">
        <v>110</v>
      </c>
      <c r="M315" s="6">
        <v>27</v>
      </c>
      <c r="N315" s="6">
        <v>55</v>
      </c>
    </row>
    <row r="316" spans="1:14" ht="15">
      <c r="A316" s="6" t="s">
        <v>446</v>
      </c>
      <c r="B316" s="6">
        <v>622863</v>
      </c>
      <c r="C316" s="6" t="s">
        <v>155</v>
      </c>
      <c r="D316" s="6">
        <v>243</v>
      </c>
      <c r="E316" s="6">
        <v>112</v>
      </c>
      <c r="F316" s="7">
        <f t="shared" si="20"/>
        <v>0.4609053497942387</v>
      </c>
      <c r="G316" s="6">
        <v>33</v>
      </c>
      <c r="H316" s="7">
        <f t="shared" si="21"/>
        <v>0.13580246913580246</v>
      </c>
      <c r="I316" s="6">
        <f t="shared" si="22"/>
        <v>145</v>
      </c>
      <c r="J316" s="7">
        <f t="shared" si="23"/>
        <v>0.5967078189300411</v>
      </c>
      <c r="K316" s="6">
        <f t="shared" si="24"/>
        <v>92</v>
      </c>
      <c r="L316" s="6">
        <v>59</v>
      </c>
      <c r="M316" s="6">
        <v>14</v>
      </c>
      <c r="N316" s="6">
        <v>19</v>
      </c>
    </row>
    <row r="317" spans="1:14" ht="15">
      <c r="A317" s="6" t="s">
        <v>446</v>
      </c>
      <c r="B317" s="6">
        <v>625985</v>
      </c>
      <c r="C317" s="6" t="s">
        <v>328</v>
      </c>
      <c r="D317" s="6">
        <v>1178</v>
      </c>
      <c r="E317" s="6">
        <v>418</v>
      </c>
      <c r="F317" s="7">
        <f t="shared" si="20"/>
        <v>0.3548387096774194</v>
      </c>
      <c r="G317" s="6">
        <v>117</v>
      </c>
      <c r="H317" s="7">
        <f t="shared" si="21"/>
        <v>0.09932088285229201</v>
      </c>
      <c r="I317" s="6">
        <f t="shared" si="22"/>
        <v>535</v>
      </c>
      <c r="J317" s="7">
        <f t="shared" si="23"/>
        <v>0.4541595925297114</v>
      </c>
      <c r="K317" s="6">
        <f t="shared" si="24"/>
        <v>324</v>
      </c>
      <c r="L317" s="6">
        <v>153</v>
      </c>
      <c r="M317" s="6">
        <v>35</v>
      </c>
      <c r="N317" s="6">
        <v>136</v>
      </c>
    </row>
    <row r="318" spans="1:14" ht="15">
      <c r="A318" s="6" t="s">
        <v>446</v>
      </c>
      <c r="B318" s="6">
        <v>626321</v>
      </c>
      <c r="C318" s="6" t="s">
        <v>348</v>
      </c>
      <c r="D318" s="6">
        <v>1135</v>
      </c>
      <c r="E318" s="6">
        <v>258</v>
      </c>
      <c r="F318" s="7">
        <f t="shared" si="20"/>
        <v>0.22731277533039648</v>
      </c>
      <c r="G318" s="6">
        <v>115</v>
      </c>
      <c r="H318" s="7">
        <f t="shared" si="21"/>
        <v>0.1013215859030837</v>
      </c>
      <c r="I318" s="6">
        <f t="shared" si="22"/>
        <v>373</v>
      </c>
      <c r="J318" s="7">
        <f t="shared" si="23"/>
        <v>0.32863436123348017</v>
      </c>
      <c r="K318" s="6">
        <f t="shared" si="24"/>
        <v>235</v>
      </c>
      <c r="L318" s="6">
        <v>78</v>
      </c>
      <c r="M318" s="6">
        <v>26</v>
      </c>
      <c r="N318" s="6">
        <v>131</v>
      </c>
    </row>
    <row r="319" spans="1:14" ht="15">
      <c r="A319" s="6" t="s">
        <v>447</v>
      </c>
      <c r="B319" s="6">
        <v>631848</v>
      </c>
      <c r="C319" s="6" t="s">
        <v>151</v>
      </c>
      <c r="D319" s="6">
        <v>465</v>
      </c>
      <c r="E319" s="6">
        <v>386</v>
      </c>
      <c r="F319" s="7">
        <f t="shared" si="20"/>
        <v>0.8301075268817204</v>
      </c>
      <c r="G319" s="6">
        <v>34</v>
      </c>
      <c r="H319" s="7">
        <f t="shared" si="21"/>
        <v>0.07311827956989247</v>
      </c>
      <c r="I319" s="6">
        <f t="shared" si="22"/>
        <v>420</v>
      </c>
      <c r="J319" s="7">
        <f t="shared" si="23"/>
        <v>0.9032258064516129</v>
      </c>
      <c r="K319" s="6">
        <f t="shared" si="24"/>
        <v>243</v>
      </c>
      <c r="L319" s="6">
        <v>202</v>
      </c>
      <c r="M319" s="6">
        <v>17</v>
      </c>
      <c r="N319" s="6">
        <v>24</v>
      </c>
    </row>
    <row r="320" spans="1:14" ht="15">
      <c r="A320" s="6" t="s">
        <v>447</v>
      </c>
      <c r="B320" s="6">
        <v>634330</v>
      </c>
      <c r="C320" s="6" t="s">
        <v>241</v>
      </c>
      <c r="D320" s="6">
        <v>145</v>
      </c>
      <c r="E320" s="6">
        <v>64</v>
      </c>
      <c r="F320" s="7">
        <f t="shared" si="20"/>
        <v>0.4413793103448276</v>
      </c>
      <c r="G320" s="6">
        <v>20</v>
      </c>
      <c r="H320" s="7">
        <f t="shared" si="21"/>
        <v>0.13793103448275862</v>
      </c>
      <c r="I320" s="6">
        <f t="shared" si="22"/>
        <v>84</v>
      </c>
      <c r="J320" s="7">
        <f t="shared" si="23"/>
        <v>0.5793103448275863</v>
      </c>
      <c r="K320" s="6">
        <f t="shared" si="24"/>
        <v>58</v>
      </c>
      <c r="L320" s="6">
        <v>30</v>
      </c>
      <c r="M320" s="6">
        <v>8</v>
      </c>
      <c r="N320" s="6">
        <v>20</v>
      </c>
    </row>
    <row r="321" spans="1:14" ht="15">
      <c r="A321" s="6" t="s">
        <v>447</v>
      </c>
      <c r="B321" s="6">
        <v>636720</v>
      </c>
      <c r="C321" s="6" t="s">
        <v>367</v>
      </c>
      <c r="D321" s="6">
        <v>532</v>
      </c>
      <c r="E321" s="6">
        <v>172</v>
      </c>
      <c r="F321" s="7">
        <f t="shared" si="20"/>
        <v>0.3233082706766917</v>
      </c>
      <c r="G321" s="6">
        <v>37</v>
      </c>
      <c r="H321" s="7">
        <f t="shared" si="21"/>
        <v>0.06954887218045112</v>
      </c>
      <c r="I321" s="6">
        <f t="shared" si="22"/>
        <v>209</v>
      </c>
      <c r="J321" s="7">
        <f t="shared" si="23"/>
        <v>0.39285714285714285</v>
      </c>
      <c r="K321" s="6">
        <f t="shared" si="24"/>
        <v>99</v>
      </c>
      <c r="L321" s="6">
        <v>54</v>
      </c>
      <c r="M321" s="6">
        <v>5</v>
      </c>
      <c r="N321" s="6">
        <v>40</v>
      </c>
    </row>
    <row r="322" spans="1:14" ht="15">
      <c r="A322" s="6" t="s">
        <v>448</v>
      </c>
      <c r="B322" s="6">
        <v>646013</v>
      </c>
      <c r="C322" s="6" t="s">
        <v>30</v>
      </c>
      <c r="D322" s="6">
        <v>503</v>
      </c>
      <c r="E322" s="6">
        <v>129</v>
      </c>
      <c r="F322" s="7">
        <f aca="true" t="shared" si="25" ref="F322:F371">E322/D322</f>
        <v>0.25646123260437376</v>
      </c>
      <c r="G322" s="6">
        <v>25</v>
      </c>
      <c r="H322" s="7">
        <f aca="true" t="shared" si="26" ref="H322:H371">G322/D322</f>
        <v>0.04970178926441352</v>
      </c>
      <c r="I322" s="6">
        <f aca="true" t="shared" si="27" ref="I322:I371">G322+E322</f>
        <v>154</v>
      </c>
      <c r="J322" s="7">
        <f aca="true" t="shared" si="28" ref="J322:J371">I322/D322</f>
        <v>0.3061630218687873</v>
      </c>
      <c r="K322" s="6">
        <f aca="true" t="shared" si="29" ref="K322:K371">SUM(L322:N322)</f>
        <v>66</v>
      </c>
      <c r="L322" s="6">
        <v>37</v>
      </c>
      <c r="M322" s="6">
        <v>7</v>
      </c>
      <c r="N322" s="6">
        <v>22</v>
      </c>
    </row>
    <row r="323" spans="1:14" ht="15">
      <c r="A323" s="6" t="s">
        <v>448</v>
      </c>
      <c r="B323" s="6">
        <v>641380</v>
      </c>
      <c r="C323" s="6" t="s">
        <v>78</v>
      </c>
      <c r="D323" s="6">
        <v>2646</v>
      </c>
      <c r="E323" s="6">
        <v>1421</v>
      </c>
      <c r="F323" s="7">
        <f t="shared" si="25"/>
        <v>0.5370370370370371</v>
      </c>
      <c r="G323" s="6">
        <v>233</v>
      </c>
      <c r="H323" s="7">
        <f t="shared" si="26"/>
        <v>0.08805744520030234</v>
      </c>
      <c r="I323" s="6">
        <f t="shared" si="27"/>
        <v>1654</v>
      </c>
      <c r="J323" s="7">
        <f t="shared" si="28"/>
        <v>0.6250944822373394</v>
      </c>
      <c r="K323" s="6">
        <f t="shared" si="29"/>
        <v>568</v>
      </c>
      <c r="L323" s="6">
        <v>442</v>
      </c>
      <c r="M323" s="6">
        <v>59</v>
      </c>
      <c r="N323" s="6">
        <v>67</v>
      </c>
    </row>
    <row r="324" spans="1:14" ht="15">
      <c r="A324" s="6" t="s">
        <v>448</v>
      </c>
      <c r="B324" s="6">
        <v>641540</v>
      </c>
      <c r="C324" s="6" t="s">
        <v>88</v>
      </c>
      <c r="D324" s="6">
        <v>1764</v>
      </c>
      <c r="E324" s="6">
        <v>440</v>
      </c>
      <c r="F324" s="7">
        <f t="shared" si="25"/>
        <v>0.2494331065759637</v>
      </c>
      <c r="G324" s="6">
        <v>83</v>
      </c>
      <c r="H324" s="7">
        <f t="shared" si="26"/>
        <v>0.04705215419501134</v>
      </c>
      <c r="I324" s="6">
        <f t="shared" si="27"/>
        <v>523</v>
      </c>
      <c r="J324" s="7">
        <f t="shared" si="28"/>
        <v>0.29648526077097503</v>
      </c>
      <c r="K324" s="6">
        <f t="shared" si="29"/>
        <v>213</v>
      </c>
      <c r="L324" s="6">
        <v>123</v>
      </c>
      <c r="M324" s="6">
        <v>31</v>
      </c>
      <c r="N324" s="6">
        <v>59</v>
      </c>
    </row>
    <row r="325" spans="1:14" ht="15">
      <c r="A325" s="6" t="s">
        <v>448</v>
      </c>
      <c r="B325" s="6">
        <v>641638</v>
      </c>
      <c r="C325" s="6" t="s">
        <v>93</v>
      </c>
      <c r="D325" s="6">
        <v>1753</v>
      </c>
      <c r="E325" s="6">
        <v>552</v>
      </c>
      <c r="F325" s="7">
        <f t="shared" si="25"/>
        <v>0.31488876212207645</v>
      </c>
      <c r="G325" s="6">
        <v>82</v>
      </c>
      <c r="H325" s="7">
        <f t="shared" si="26"/>
        <v>0.04677695379349686</v>
      </c>
      <c r="I325" s="6">
        <f t="shared" si="27"/>
        <v>634</v>
      </c>
      <c r="J325" s="7">
        <f t="shared" si="28"/>
        <v>0.3616657159155733</v>
      </c>
      <c r="K325" s="6">
        <f t="shared" si="29"/>
        <v>485</v>
      </c>
      <c r="L325" s="6">
        <v>294</v>
      </c>
      <c r="M325" s="6">
        <v>34</v>
      </c>
      <c r="N325" s="6">
        <v>157</v>
      </c>
    </row>
    <row r="326" spans="1:14" ht="15">
      <c r="A326" s="6" t="s">
        <v>448</v>
      </c>
      <c r="B326" s="6">
        <v>641870</v>
      </c>
      <c r="C326" s="6" t="s">
        <v>105</v>
      </c>
      <c r="D326" s="6">
        <v>252</v>
      </c>
      <c r="E326" s="6">
        <v>55</v>
      </c>
      <c r="F326" s="7">
        <f t="shared" si="25"/>
        <v>0.21825396825396826</v>
      </c>
      <c r="G326" s="6">
        <v>8</v>
      </c>
      <c r="H326" s="7">
        <f t="shared" si="26"/>
        <v>0.031746031746031744</v>
      </c>
      <c r="I326" s="6">
        <f t="shared" si="27"/>
        <v>63</v>
      </c>
      <c r="J326" s="7">
        <f t="shared" si="28"/>
        <v>0.25</v>
      </c>
      <c r="K326" s="6">
        <f t="shared" si="29"/>
        <v>78</v>
      </c>
      <c r="L326" s="6">
        <v>32</v>
      </c>
      <c r="M326" s="6">
        <v>5</v>
      </c>
      <c r="N326" s="6">
        <v>41</v>
      </c>
    </row>
    <row r="327" spans="1:14" ht="15">
      <c r="A327" s="6" t="s">
        <v>448</v>
      </c>
      <c r="B327" s="6">
        <v>642885</v>
      </c>
      <c r="C327" s="6" t="s">
        <v>156</v>
      </c>
      <c r="D327" s="6">
        <v>2118</v>
      </c>
      <c r="E327" s="6">
        <v>1010</v>
      </c>
      <c r="F327" s="7">
        <f t="shared" si="25"/>
        <v>0.4768649669499528</v>
      </c>
      <c r="G327" s="6">
        <v>157</v>
      </c>
      <c r="H327" s="7">
        <f t="shared" si="26"/>
        <v>0.07412653446647781</v>
      </c>
      <c r="I327" s="6">
        <f t="shared" si="27"/>
        <v>1167</v>
      </c>
      <c r="J327" s="7">
        <f t="shared" si="28"/>
        <v>0.5509915014164306</v>
      </c>
      <c r="K327" s="6">
        <f t="shared" si="29"/>
        <v>269</v>
      </c>
      <c r="L327" s="6">
        <v>220</v>
      </c>
      <c r="M327" s="6">
        <v>18</v>
      </c>
      <c r="N327" s="6">
        <v>31</v>
      </c>
    </row>
    <row r="328" spans="1:14" ht="15">
      <c r="A328" s="6" t="s">
        <v>448</v>
      </c>
      <c r="B328" s="6">
        <v>642884</v>
      </c>
      <c r="C328" s="6" t="s">
        <v>157</v>
      </c>
      <c r="D328" s="6">
        <v>1995</v>
      </c>
      <c r="E328" s="6">
        <v>652</v>
      </c>
      <c r="F328" s="7">
        <f t="shared" si="25"/>
        <v>0.3268170426065163</v>
      </c>
      <c r="G328" s="6">
        <v>118</v>
      </c>
      <c r="H328" s="7">
        <f t="shared" si="26"/>
        <v>0.05914786967418546</v>
      </c>
      <c r="I328" s="6">
        <f t="shared" si="27"/>
        <v>770</v>
      </c>
      <c r="J328" s="7">
        <f t="shared" si="28"/>
        <v>0.38596491228070173</v>
      </c>
      <c r="K328" s="6">
        <f t="shared" si="29"/>
        <v>318</v>
      </c>
      <c r="L328" s="6">
        <v>188</v>
      </c>
      <c r="M328" s="6">
        <v>18</v>
      </c>
      <c r="N328" s="6">
        <v>112</v>
      </c>
    </row>
    <row r="329" spans="1:14" ht="15">
      <c r="A329" s="6" t="s">
        <v>448</v>
      </c>
      <c r="B329" s="6">
        <v>643094</v>
      </c>
      <c r="C329" s="6" t="s">
        <v>164</v>
      </c>
      <c r="D329" s="6">
        <v>118</v>
      </c>
      <c r="E329" s="6">
        <v>34</v>
      </c>
      <c r="F329" s="7">
        <f t="shared" si="25"/>
        <v>0.288135593220339</v>
      </c>
      <c r="G329" s="6">
        <v>1</v>
      </c>
      <c r="H329" s="7">
        <f t="shared" si="26"/>
        <v>0.00847457627118644</v>
      </c>
      <c r="I329" s="6">
        <f t="shared" si="27"/>
        <v>35</v>
      </c>
      <c r="J329" s="7">
        <f t="shared" si="28"/>
        <v>0.2966101694915254</v>
      </c>
      <c r="K329" s="6">
        <f t="shared" si="29"/>
        <v>11</v>
      </c>
      <c r="L329" s="6">
        <v>9</v>
      </c>
      <c r="M329" s="6">
        <v>0</v>
      </c>
      <c r="N329" s="6">
        <v>2</v>
      </c>
    </row>
    <row r="330" spans="1:14" ht="15">
      <c r="A330" s="6" t="s">
        <v>448</v>
      </c>
      <c r="B330" s="6">
        <v>645258</v>
      </c>
      <c r="C330" s="6" t="s">
        <v>281</v>
      </c>
      <c r="D330" s="6">
        <v>304</v>
      </c>
      <c r="E330" s="6">
        <v>155</v>
      </c>
      <c r="F330" s="7">
        <f t="shared" si="25"/>
        <v>0.5098684210526315</v>
      </c>
      <c r="G330" s="6">
        <v>33</v>
      </c>
      <c r="H330" s="7">
        <f t="shared" si="26"/>
        <v>0.10855263157894737</v>
      </c>
      <c r="I330" s="6">
        <f t="shared" si="27"/>
        <v>188</v>
      </c>
      <c r="J330" s="7">
        <f t="shared" si="28"/>
        <v>0.618421052631579</v>
      </c>
      <c r="K330" s="6">
        <f t="shared" si="29"/>
        <v>40</v>
      </c>
      <c r="L330" s="6">
        <v>27</v>
      </c>
      <c r="M330" s="6">
        <v>2</v>
      </c>
      <c r="N330" s="6">
        <v>11</v>
      </c>
    </row>
    <row r="331" spans="1:14" ht="15">
      <c r="A331" s="6" t="s">
        <v>448</v>
      </c>
      <c r="B331" s="6">
        <v>646022</v>
      </c>
      <c r="C331" s="6" t="s">
        <v>330</v>
      </c>
      <c r="D331" s="6">
        <v>530</v>
      </c>
      <c r="E331" s="6">
        <v>235</v>
      </c>
      <c r="F331" s="7">
        <f t="shared" si="25"/>
        <v>0.44339622641509435</v>
      </c>
      <c r="G331" s="6">
        <v>36</v>
      </c>
      <c r="H331" s="7">
        <f t="shared" si="26"/>
        <v>0.06792452830188679</v>
      </c>
      <c r="I331" s="6">
        <f t="shared" si="27"/>
        <v>271</v>
      </c>
      <c r="J331" s="7">
        <f t="shared" si="28"/>
        <v>0.5113207547169811</v>
      </c>
      <c r="K331" s="6">
        <f t="shared" si="29"/>
        <v>106</v>
      </c>
      <c r="L331" s="6">
        <v>76</v>
      </c>
      <c r="M331" s="6">
        <v>6</v>
      </c>
      <c r="N331" s="6">
        <v>24</v>
      </c>
    </row>
    <row r="332" spans="1:14" ht="15">
      <c r="A332" s="6" t="s">
        <v>448</v>
      </c>
      <c r="B332" s="6">
        <v>646461</v>
      </c>
      <c r="C332" s="6" t="s">
        <v>355</v>
      </c>
      <c r="D332" s="6">
        <v>1922</v>
      </c>
      <c r="E332" s="6">
        <v>633</v>
      </c>
      <c r="F332" s="7">
        <f t="shared" si="25"/>
        <v>0.32934443288241416</v>
      </c>
      <c r="G332" s="6">
        <v>155</v>
      </c>
      <c r="H332" s="7">
        <f t="shared" si="26"/>
        <v>0.08064516129032258</v>
      </c>
      <c r="I332" s="6">
        <f t="shared" si="27"/>
        <v>788</v>
      </c>
      <c r="J332" s="7">
        <f t="shared" si="28"/>
        <v>0.4099895941727367</v>
      </c>
      <c r="K332" s="6">
        <f t="shared" si="29"/>
        <v>257</v>
      </c>
      <c r="L332" s="6">
        <v>170</v>
      </c>
      <c r="M332" s="6">
        <v>19</v>
      </c>
      <c r="N332" s="6">
        <v>68</v>
      </c>
    </row>
    <row r="333" spans="1:14" ht="15">
      <c r="A333" s="6" t="s">
        <v>448</v>
      </c>
      <c r="B333" s="6">
        <v>756770</v>
      </c>
      <c r="C333" s="6" t="s">
        <v>360</v>
      </c>
      <c r="D333" s="6">
        <v>119</v>
      </c>
      <c r="E333" s="6">
        <v>30</v>
      </c>
      <c r="F333" s="7">
        <f t="shared" si="25"/>
        <v>0.25210084033613445</v>
      </c>
      <c r="G333" s="6">
        <v>6</v>
      </c>
      <c r="H333" s="7">
        <f t="shared" si="26"/>
        <v>0.05042016806722689</v>
      </c>
      <c r="I333" s="6">
        <f t="shared" si="27"/>
        <v>36</v>
      </c>
      <c r="J333" s="7">
        <f t="shared" si="28"/>
        <v>0.3025210084033613</v>
      </c>
      <c r="K333" s="6">
        <f t="shared" si="29"/>
        <v>68</v>
      </c>
      <c r="L333" s="6">
        <v>18</v>
      </c>
      <c r="M333" s="6">
        <v>3</v>
      </c>
      <c r="N333" s="6">
        <v>47</v>
      </c>
    </row>
    <row r="334" spans="1:14" ht="15">
      <c r="A334" s="6" t="s">
        <v>449</v>
      </c>
      <c r="B334" s="6">
        <v>650441</v>
      </c>
      <c r="C334" s="6" t="s">
        <v>31</v>
      </c>
      <c r="D334" s="6">
        <v>310</v>
      </c>
      <c r="E334" s="6">
        <v>154</v>
      </c>
      <c r="F334" s="7">
        <f t="shared" si="25"/>
        <v>0.4967741935483871</v>
      </c>
      <c r="G334" s="6">
        <v>32</v>
      </c>
      <c r="H334" s="7">
        <f t="shared" si="26"/>
        <v>0.1032258064516129</v>
      </c>
      <c r="I334" s="6">
        <f t="shared" si="27"/>
        <v>186</v>
      </c>
      <c r="J334" s="7">
        <f t="shared" si="28"/>
        <v>0.6</v>
      </c>
      <c r="K334" s="6">
        <f t="shared" si="29"/>
        <v>176</v>
      </c>
      <c r="L334" s="6">
        <v>102</v>
      </c>
      <c r="M334" s="6">
        <v>17</v>
      </c>
      <c r="N334" s="6">
        <v>57</v>
      </c>
    </row>
    <row r="335" spans="1:14" ht="15">
      <c r="A335" s="6" t="s">
        <v>449</v>
      </c>
      <c r="B335" s="6">
        <v>653654</v>
      </c>
      <c r="C335" s="6" t="s">
        <v>223</v>
      </c>
      <c r="D335" s="6">
        <v>388</v>
      </c>
      <c r="E335" s="6">
        <v>152</v>
      </c>
      <c r="F335" s="7">
        <f t="shared" si="25"/>
        <v>0.3917525773195876</v>
      </c>
      <c r="G335" s="6">
        <v>57</v>
      </c>
      <c r="H335" s="7">
        <f t="shared" si="26"/>
        <v>0.14690721649484537</v>
      </c>
      <c r="I335" s="6">
        <f t="shared" si="27"/>
        <v>209</v>
      </c>
      <c r="J335" s="7">
        <f t="shared" si="28"/>
        <v>0.538659793814433</v>
      </c>
      <c r="K335" s="6">
        <f t="shared" si="29"/>
        <v>220</v>
      </c>
      <c r="L335" s="6">
        <v>98</v>
      </c>
      <c r="M335" s="6">
        <v>32</v>
      </c>
      <c r="N335" s="6">
        <v>90</v>
      </c>
    </row>
    <row r="336" spans="1:14" ht="15">
      <c r="A336" s="6" t="s">
        <v>449</v>
      </c>
      <c r="B336" s="6">
        <v>655306</v>
      </c>
      <c r="C336" s="6" t="s">
        <v>285</v>
      </c>
      <c r="D336" s="6">
        <v>680</v>
      </c>
      <c r="E336" s="6">
        <v>341</v>
      </c>
      <c r="F336" s="7">
        <f t="shared" si="25"/>
        <v>0.5014705882352941</v>
      </c>
      <c r="G336" s="6">
        <v>40</v>
      </c>
      <c r="H336" s="7">
        <f t="shared" si="26"/>
        <v>0.058823529411764705</v>
      </c>
      <c r="I336" s="6">
        <f t="shared" si="27"/>
        <v>381</v>
      </c>
      <c r="J336" s="7">
        <f t="shared" si="28"/>
        <v>0.5602941176470588</v>
      </c>
      <c r="K336" s="6">
        <f t="shared" si="29"/>
        <v>115</v>
      </c>
      <c r="L336" s="6">
        <v>88</v>
      </c>
      <c r="M336" s="6">
        <v>9</v>
      </c>
      <c r="N336" s="6">
        <v>18</v>
      </c>
    </row>
    <row r="337" spans="1:14" ht="15">
      <c r="A337" s="6" t="s">
        <v>449</v>
      </c>
      <c r="B337" s="6">
        <v>655474</v>
      </c>
      <c r="C337" s="6" t="s">
        <v>299</v>
      </c>
      <c r="D337" s="6">
        <v>1268</v>
      </c>
      <c r="E337" s="6">
        <v>558</v>
      </c>
      <c r="F337" s="7">
        <f t="shared" si="25"/>
        <v>0.4400630914826498</v>
      </c>
      <c r="G337" s="6">
        <v>95</v>
      </c>
      <c r="H337" s="7">
        <f t="shared" si="26"/>
        <v>0.0749211356466877</v>
      </c>
      <c r="I337" s="6">
        <f t="shared" si="27"/>
        <v>653</v>
      </c>
      <c r="J337" s="7">
        <f t="shared" si="28"/>
        <v>0.5149842271293376</v>
      </c>
      <c r="K337" s="6">
        <f t="shared" si="29"/>
        <v>367</v>
      </c>
      <c r="L337" s="6">
        <v>254</v>
      </c>
      <c r="M337" s="6">
        <v>33</v>
      </c>
      <c r="N337" s="6">
        <v>80</v>
      </c>
    </row>
    <row r="338" spans="1:14" ht="15">
      <c r="A338" s="6" t="s">
        <v>450</v>
      </c>
      <c r="B338" s="6">
        <v>662058</v>
      </c>
      <c r="C338" s="6" t="s">
        <v>109</v>
      </c>
      <c r="D338" s="6">
        <v>2762</v>
      </c>
      <c r="E338" s="6">
        <v>354</v>
      </c>
      <c r="F338" s="7">
        <f t="shared" si="25"/>
        <v>0.12816799420709632</v>
      </c>
      <c r="G338" s="6">
        <v>57</v>
      </c>
      <c r="H338" s="7">
        <f t="shared" si="26"/>
        <v>0.020637219406227373</v>
      </c>
      <c r="I338" s="6">
        <f t="shared" si="27"/>
        <v>411</v>
      </c>
      <c r="J338" s="7">
        <f t="shared" si="28"/>
        <v>0.1488052136133237</v>
      </c>
      <c r="K338" s="6">
        <f t="shared" si="29"/>
        <v>185</v>
      </c>
      <c r="L338" s="6">
        <v>72</v>
      </c>
      <c r="M338" s="6">
        <v>12</v>
      </c>
      <c r="N338" s="6">
        <v>101</v>
      </c>
    </row>
    <row r="339" spans="1:14" ht="15">
      <c r="A339" s="6" t="s">
        <v>450</v>
      </c>
      <c r="B339" s="6">
        <v>662443</v>
      </c>
      <c r="C339" s="6" t="s">
        <v>123</v>
      </c>
      <c r="D339" s="6">
        <v>1622</v>
      </c>
      <c r="E339" s="6">
        <v>572</v>
      </c>
      <c r="F339" s="7">
        <f t="shared" si="25"/>
        <v>0.3526510480887793</v>
      </c>
      <c r="G339" s="6">
        <v>72</v>
      </c>
      <c r="H339" s="7">
        <f t="shared" si="26"/>
        <v>0.04438964241676942</v>
      </c>
      <c r="I339" s="6">
        <f t="shared" si="27"/>
        <v>644</v>
      </c>
      <c r="J339" s="7">
        <f t="shared" si="28"/>
        <v>0.3970406905055487</v>
      </c>
      <c r="K339" s="6">
        <f t="shared" si="29"/>
        <v>132</v>
      </c>
      <c r="L339" s="6">
        <v>102</v>
      </c>
      <c r="M339" s="6">
        <v>4</v>
      </c>
      <c r="N339" s="6">
        <v>26</v>
      </c>
    </row>
    <row r="340" spans="1:14" ht="15">
      <c r="A340" s="6" t="s">
        <v>450</v>
      </c>
      <c r="B340" s="6">
        <v>662436</v>
      </c>
      <c r="C340" s="6" t="s">
        <v>124</v>
      </c>
      <c r="D340" s="6">
        <v>1501</v>
      </c>
      <c r="E340" s="6">
        <v>250</v>
      </c>
      <c r="F340" s="7">
        <f t="shared" si="25"/>
        <v>0.1665556295802798</v>
      </c>
      <c r="G340" s="6">
        <v>77</v>
      </c>
      <c r="H340" s="7">
        <f t="shared" si="26"/>
        <v>0.051299133910726186</v>
      </c>
      <c r="I340" s="6">
        <f t="shared" si="27"/>
        <v>327</v>
      </c>
      <c r="J340" s="7">
        <f t="shared" si="28"/>
        <v>0.217854763491006</v>
      </c>
      <c r="K340" s="6">
        <f t="shared" si="29"/>
        <v>64</v>
      </c>
      <c r="L340" s="6">
        <v>43</v>
      </c>
      <c r="M340" s="6">
        <v>8</v>
      </c>
      <c r="N340" s="6">
        <v>13</v>
      </c>
    </row>
    <row r="341" spans="1:14" ht="15">
      <c r="A341" s="6" t="s">
        <v>450</v>
      </c>
      <c r="B341" s="6">
        <v>662800</v>
      </c>
      <c r="C341" s="6" t="s">
        <v>146</v>
      </c>
      <c r="D341" s="6">
        <v>1053</v>
      </c>
      <c r="E341" s="6">
        <v>175</v>
      </c>
      <c r="F341" s="7">
        <f t="shared" si="25"/>
        <v>0.16619183285849953</v>
      </c>
      <c r="G341" s="6">
        <v>34</v>
      </c>
      <c r="H341" s="7">
        <f t="shared" si="26"/>
        <v>0.032288698955365625</v>
      </c>
      <c r="I341" s="6">
        <f t="shared" si="27"/>
        <v>209</v>
      </c>
      <c r="J341" s="7">
        <f t="shared" si="28"/>
        <v>0.19848053181386516</v>
      </c>
      <c r="K341" s="6">
        <f t="shared" si="29"/>
        <v>101</v>
      </c>
      <c r="L341" s="6">
        <v>54</v>
      </c>
      <c r="M341" s="6">
        <v>7</v>
      </c>
      <c r="N341" s="6">
        <v>40</v>
      </c>
    </row>
    <row r="342" spans="1:14" ht="15">
      <c r="A342" s="6" t="s">
        <v>450</v>
      </c>
      <c r="B342" s="6">
        <v>664820</v>
      </c>
      <c r="C342" s="6" t="s">
        <v>265</v>
      </c>
      <c r="D342" s="6">
        <v>392</v>
      </c>
      <c r="E342" s="6">
        <v>26</v>
      </c>
      <c r="F342" s="7">
        <f t="shared" si="25"/>
        <v>0.0663265306122449</v>
      </c>
      <c r="G342" s="6">
        <v>8</v>
      </c>
      <c r="H342" s="7">
        <f t="shared" si="26"/>
        <v>0.02040816326530612</v>
      </c>
      <c r="I342" s="6">
        <f t="shared" si="27"/>
        <v>34</v>
      </c>
      <c r="J342" s="7">
        <f t="shared" si="28"/>
        <v>0.08673469387755102</v>
      </c>
      <c r="K342" s="6">
        <f t="shared" si="29"/>
        <v>64</v>
      </c>
      <c r="L342" s="6">
        <v>9</v>
      </c>
      <c r="M342" s="6">
        <v>1</v>
      </c>
      <c r="N342" s="6">
        <v>54</v>
      </c>
    </row>
    <row r="343" spans="1:14" ht="15">
      <c r="A343" s="6" t="s">
        <v>450</v>
      </c>
      <c r="B343" s="6">
        <v>665390</v>
      </c>
      <c r="C343" s="6" t="s">
        <v>290</v>
      </c>
      <c r="D343" s="6">
        <v>495</v>
      </c>
      <c r="E343" s="6">
        <v>121</v>
      </c>
      <c r="F343" s="7">
        <f t="shared" si="25"/>
        <v>0.24444444444444444</v>
      </c>
      <c r="G343" s="6">
        <v>24</v>
      </c>
      <c r="H343" s="7">
        <f t="shared" si="26"/>
        <v>0.048484848484848485</v>
      </c>
      <c r="I343" s="6">
        <f t="shared" si="27"/>
        <v>145</v>
      </c>
      <c r="J343" s="7">
        <f t="shared" si="28"/>
        <v>0.29292929292929293</v>
      </c>
      <c r="K343" s="6">
        <f t="shared" si="29"/>
        <v>94</v>
      </c>
      <c r="L343" s="6">
        <v>39</v>
      </c>
      <c r="M343" s="6">
        <v>7</v>
      </c>
      <c r="N343" s="6">
        <v>48</v>
      </c>
    </row>
    <row r="344" spans="1:14" ht="15">
      <c r="A344" s="6" t="s">
        <v>450</v>
      </c>
      <c r="B344" s="6">
        <v>666307</v>
      </c>
      <c r="C344" s="6" t="s">
        <v>346</v>
      </c>
      <c r="D344" s="6">
        <v>6723</v>
      </c>
      <c r="E344" s="6">
        <v>1858</v>
      </c>
      <c r="F344" s="7">
        <f t="shared" si="25"/>
        <v>0.2763647181317864</v>
      </c>
      <c r="G344" s="6">
        <v>425</v>
      </c>
      <c r="H344" s="7">
        <f t="shared" si="26"/>
        <v>0.0632158262680351</v>
      </c>
      <c r="I344" s="6">
        <f t="shared" si="27"/>
        <v>2283</v>
      </c>
      <c r="J344" s="7">
        <f t="shared" si="28"/>
        <v>0.3395805443998215</v>
      </c>
      <c r="K344" s="6">
        <f t="shared" si="29"/>
        <v>820</v>
      </c>
      <c r="L344" s="6">
        <v>516</v>
      </c>
      <c r="M344" s="6">
        <v>90</v>
      </c>
      <c r="N344" s="6">
        <v>214</v>
      </c>
    </row>
    <row r="345" spans="1:14" ht="15">
      <c r="A345" s="6" t="s">
        <v>451</v>
      </c>
      <c r="B345" s="6">
        <v>670714</v>
      </c>
      <c r="C345" s="6" t="s">
        <v>95</v>
      </c>
      <c r="D345" s="6">
        <v>4333</v>
      </c>
      <c r="E345" s="6">
        <v>358</v>
      </c>
      <c r="F345" s="7">
        <f t="shared" si="25"/>
        <v>0.08262174013385645</v>
      </c>
      <c r="G345" s="6">
        <v>128</v>
      </c>
      <c r="H345" s="7">
        <f t="shared" si="26"/>
        <v>0.029540733902607894</v>
      </c>
      <c r="I345" s="6">
        <f t="shared" si="27"/>
        <v>486</v>
      </c>
      <c r="J345" s="7">
        <f t="shared" si="28"/>
        <v>0.11216247403646434</v>
      </c>
      <c r="K345" s="6">
        <f t="shared" si="29"/>
        <v>142</v>
      </c>
      <c r="L345" s="6">
        <v>84</v>
      </c>
      <c r="M345" s="6">
        <v>12</v>
      </c>
      <c r="N345" s="6">
        <v>46</v>
      </c>
    </row>
    <row r="346" spans="1:14" ht="15">
      <c r="A346" s="6" t="s">
        <v>451</v>
      </c>
      <c r="B346" s="6">
        <v>672460</v>
      </c>
      <c r="C346" s="6" t="s">
        <v>125</v>
      </c>
      <c r="D346" s="6">
        <v>1450</v>
      </c>
      <c r="E346" s="6">
        <v>219</v>
      </c>
      <c r="F346" s="7">
        <f t="shared" si="25"/>
        <v>0.1510344827586207</v>
      </c>
      <c r="G346" s="6">
        <v>35</v>
      </c>
      <c r="H346" s="7">
        <f t="shared" si="26"/>
        <v>0.02413793103448276</v>
      </c>
      <c r="I346" s="6">
        <f t="shared" si="27"/>
        <v>254</v>
      </c>
      <c r="J346" s="7">
        <f t="shared" si="28"/>
        <v>0.17517241379310344</v>
      </c>
      <c r="K346" s="6">
        <f t="shared" si="29"/>
        <v>24</v>
      </c>
      <c r="L346" s="6">
        <v>9</v>
      </c>
      <c r="M346" s="6">
        <v>1</v>
      </c>
      <c r="N346" s="6">
        <v>14</v>
      </c>
    </row>
    <row r="347" spans="1:14" ht="15">
      <c r="A347" s="6" t="s">
        <v>451</v>
      </c>
      <c r="B347" s="6">
        <v>673437</v>
      </c>
      <c r="C347" s="6" t="s">
        <v>188</v>
      </c>
      <c r="D347" s="6">
        <v>4229</v>
      </c>
      <c r="E347" s="6">
        <v>651</v>
      </c>
      <c r="F347" s="7">
        <f t="shared" si="25"/>
        <v>0.15393710096949634</v>
      </c>
      <c r="G347" s="6">
        <v>181</v>
      </c>
      <c r="H347" s="7">
        <f t="shared" si="26"/>
        <v>0.042799716244975174</v>
      </c>
      <c r="I347" s="6">
        <f t="shared" si="27"/>
        <v>832</v>
      </c>
      <c r="J347" s="7">
        <f t="shared" si="28"/>
        <v>0.1967368172144715</v>
      </c>
      <c r="K347" s="6">
        <f t="shared" si="29"/>
        <v>341</v>
      </c>
      <c r="L347" s="6">
        <v>118</v>
      </c>
      <c r="M347" s="6">
        <v>36</v>
      </c>
      <c r="N347" s="6">
        <v>187</v>
      </c>
    </row>
    <row r="348" spans="1:14" ht="15">
      <c r="A348" s="6" t="s">
        <v>451</v>
      </c>
      <c r="B348" s="6">
        <v>674060</v>
      </c>
      <c r="C348" s="6" t="s">
        <v>227</v>
      </c>
      <c r="D348" s="6">
        <v>3313</v>
      </c>
      <c r="E348" s="6">
        <v>789</v>
      </c>
      <c r="F348" s="7">
        <f t="shared" si="25"/>
        <v>0.23815273166314518</v>
      </c>
      <c r="G348" s="6">
        <v>178</v>
      </c>
      <c r="H348" s="7">
        <f t="shared" si="26"/>
        <v>0.05372773920917597</v>
      </c>
      <c r="I348" s="6">
        <f t="shared" si="27"/>
        <v>967</v>
      </c>
      <c r="J348" s="7">
        <f t="shared" si="28"/>
        <v>0.29188047087232116</v>
      </c>
      <c r="K348" s="6">
        <f t="shared" si="29"/>
        <v>162</v>
      </c>
      <c r="L348" s="6">
        <v>83</v>
      </c>
      <c r="M348" s="6">
        <v>12</v>
      </c>
      <c r="N348" s="6">
        <v>67</v>
      </c>
    </row>
    <row r="349" spans="1:14" ht="15">
      <c r="A349" s="6" t="s">
        <v>451</v>
      </c>
      <c r="B349" s="6">
        <v>674031</v>
      </c>
      <c r="C349" s="6" t="s">
        <v>334</v>
      </c>
      <c r="D349" s="6">
        <v>11</v>
      </c>
      <c r="E349" s="6">
        <v>11</v>
      </c>
      <c r="F349" s="7">
        <f t="shared" si="25"/>
        <v>1</v>
      </c>
      <c r="G349" s="6">
        <v>0</v>
      </c>
      <c r="H349" s="7">
        <f t="shared" si="26"/>
        <v>0</v>
      </c>
      <c r="I349" s="6">
        <f t="shared" si="27"/>
        <v>11</v>
      </c>
      <c r="J349" s="7">
        <f t="shared" si="28"/>
        <v>1</v>
      </c>
      <c r="K349" s="6">
        <f t="shared" si="29"/>
        <v>6</v>
      </c>
      <c r="L349" s="6">
        <v>6</v>
      </c>
      <c r="M349" s="6">
        <v>0</v>
      </c>
      <c r="N349" s="6">
        <v>0</v>
      </c>
    </row>
    <row r="350" spans="1:14" ht="15">
      <c r="A350" s="6" t="s">
        <v>451</v>
      </c>
      <c r="B350" s="6">
        <v>676174</v>
      </c>
      <c r="C350" s="6" t="s">
        <v>335</v>
      </c>
      <c r="D350" s="6">
        <v>3984</v>
      </c>
      <c r="E350" s="6">
        <v>1959</v>
      </c>
      <c r="F350" s="7">
        <f t="shared" si="25"/>
        <v>0.4917168674698795</v>
      </c>
      <c r="G350" s="6">
        <v>248</v>
      </c>
      <c r="H350" s="7">
        <f t="shared" si="26"/>
        <v>0.06224899598393574</v>
      </c>
      <c r="I350" s="6">
        <f t="shared" si="27"/>
        <v>2207</v>
      </c>
      <c r="J350" s="7">
        <f t="shared" si="28"/>
        <v>0.5539658634538153</v>
      </c>
      <c r="K350" s="6">
        <f t="shared" si="29"/>
        <v>690</v>
      </c>
      <c r="L350" s="6">
        <v>593</v>
      </c>
      <c r="M350" s="6">
        <v>36</v>
      </c>
      <c r="N350" s="6">
        <v>61</v>
      </c>
    </row>
    <row r="351" spans="1:14" ht="15">
      <c r="A351" s="6" t="s">
        <v>452</v>
      </c>
      <c r="B351" s="6">
        <v>681141</v>
      </c>
      <c r="C351" s="6" t="s">
        <v>64</v>
      </c>
      <c r="D351" s="6">
        <v>1448</v>
      </c>
      <c r="E351" s="6">
        <v>585</v>
      </c>
      <c r="F351" s="7">
        <f t="shared" si="25"/>
        <v>0.40400552486187846</v>
      </c>
      <c r="G351" s="6">
        <v>99</v>
      </c>
      <c r="H351" s="7">
        <f t="shared" si="26"/>
        <v>0.06837016574585636</v>
      </c>
      <c r="I351" s="6">
        <f t="shared" si="27"/>
        <v>684</v>
      </c>
      <c r="J351" s="7">
        <f t="shared" si="28"/>
        <v>0.4723756906077348</v>
      </c>
      <c r="K351" s="6">
        <f t="shared" si="29"/>
        <v>251</v>
      </c>
      <c r="L351" s="6">
        <v>200</v>
      </c>
      <c r="M351" s="6">
        <v>22</v>
      </c>
      <c r="N351" s="6">
        <v>29</v>
      </c>
    </row>
    <row r="352" spans="1:14" ht="15">
      <c r="A352" s="6" t="s">
        <v>452</v>
      </c>
      <c r="B352" s="6">
        <v>682639</v>
      </c>
      <c r="C352" s="6" t="s">
        <v>138</v>
      </c>
      <c r="D352" s="6">
        <v>372</v>
      </c>
      <c r="E352" s="6">
        <v>117</v>
      </c>
      <c r="F352" s="7">
        <f t="shared" si="25"/>
        <v>0.31451612903225806</v>
      </c>
      <c r="G352" s="6">
        <v>46</v>
      </c>
      <c r="H352" s="7">
        <f t="shared" si="26"/>
        <v>0.12365591397849462</v>
      </c>
      <c r="I352" s="6">
        <f t="shared" si="27"/>
        <v>163</v>
      </c>
      <c r="J352" s="7">
        <f t="shared" si="28"/>
        <v>0.4381720430107527</v>
      </c>
      <c r="K352" s="6">
        <f t="shared" si="29"/>
        <v>63</v>
      </c>
      <c r="L352" s="6">
        <v>38</v>
      </c>
      <c r="M352" s="6">
        <v>7</v>
      </c>
      <c r="N352" s="6">
        <v>18</v>
      </c>
    </row>
    <row r="353" spans="1:14" ht="15">
      <c r="A353" s="6" t="s">
        <v>452</v>
      </c>
      <c r="B353" s="6">
        <v>683276</v>
      </c>
      <c r="C353" s="6" t="s">
        <v>170</v>
      </c>
      <c r="D353" s="6">
        <v>713</v>
      </c>
      <c r="E353" s="6">
        <v>231</v>
      </c>
      <c r="F353" s="7">
        <f t="shared" si="25"/>
        <v>0.32398316970546986</v>
      </c>
      <c r="G353" s="6">
        <v>58</v>
      </c>
      <c r="H353" s="7">
        <f t="shared" si="26"/>
        <v>0.08134642356241234</v>
      </c>
      <c r="I353" s="6">
        <f t="shared" si="27"/>
        <v>289</v>
      </c>
      <c r="J353" s="7">
        <f t="shared" si="28"/>
        <v>0.4053295932678822</v>
      </c>
      <c r="K353" s="6">
        <f t="shared" si="29"/>
        <v>85</v>
      </c>
      <c r="L353" s="6">
        <v>63</v>
      </c>
      <c r="M353" s="6">
        <v>10</v>
      </c>
      <c r="N353" s="6">
        <v>12</v>
      </c>
    </row>
    <row r="354" spans="1:14" ht="15">
      <c r="A354" s="6" t="s">
        <v>452</v>
      </c>
      <c r="B354" s="6">
        <v>683318</v>
      </c>
      <c r="C354" s="6" t="s">
        <v>177</v>
      </c>
      <c r="D354" s="6">
        <v>455</v>
      </c>
      <c r="E354" s="6">
        <v>248</v>
      </c>
      <c r="F354" s="7">
        <f t="shared" si="25"/>
        <v>0.545054945054945</v>
      </c>
      <c r="G354" s="6">
        <v>55</v>
      </c>
      <c r="H354" s="7">
        <f t="shared" si="26"/>
        <v>0.12087912087912088</v>
      </c>
      <c r="I354" s="6">
        <f t="shared" si="27"/>
        <v>303</v>
      </c>
      <c r="J354" s="7">
        <f t="shared" si="28"/>
        <v>0.6659340659340659</v>
      </c>
      <c r="K354" s="6">
        <f t="shared" si="29"/>
        <v>73</v>
      </c>
      <c r="L354" s="6">
        <v>49</v>
      </c>
      <c r="M354" s="6">
        <v>11</v>
      </c>
      <c r="N354" s="6">
        <v>13</v>
      </c>
    </row>
    <row r="355" spans="1:14" ht="15">
      <c r="A355" s="6" t="s">
        <v>452</v>
      </c>
      <c r="B355" s="6">
        <v>683955</v>
      </c>
      <c r="C355" s="6" t="s">
        <v>217</v>
      </c>
      <c r="D355" s="6">
        <v>2395</v>
      </c>
      <c r="E355" s="6">
        <v>601</v>
      </c>
      <c r="F355" s="7">
        <f t="shared" si="25"/>
        <v>0.2509394572025052</v>
      </c>
      <c r="G355" s="6">
        <v>174</v>
      </c>
      <c r="H355" s="7">
        <f t="shared" si="26"/>
        <v>0.07265135699373695</v>
      </c>
      <c r="I355" s="6">
        <f t="shared" si="27"/>
        <v>775</v>
      </c>
      <c r="J355" s="7">
        <f t="shared" si="28"/>
        <v>0.3235908141962422</v>
      </c>
      <c r="K355" s="6">
        <f t="shared" si="29"/>
        <v>260</v>
      </c>
      <c r="L355" s="6">
        <v>162</v>
      </c>
      <c r="M355" s="6">
        <v>42</v>
      </c>
      <c r="N355" s="6">
        <v>56</v>
      </c>
    </row>
    <row r="356" spans="1:14" ht="15">
      <c r="A356" s="6" t="s">
        <v>452</v>
      </c>
      <c r="B356" s="6">
        <v>686195</v>
      </c>
      <c r="C356" s="6" t="s">
        <v>337</v>
      </c>
      <c r="D356" s="6">
        <v>2354</v>
      </c>
      <c r="E356" s="6">
        <v>722</v>
      </c>
      <c r="F356" s="7">
        <f t="shared" si="25"/>
        <v>0.30671197960917584</v>
      </c>
      <c r="G356" s="6">
        <v>215</v>
      </c>
      <c r="H356" s="7">
        <f t="shared" si="26"/>
        <v>0.0913338997451147</v>
      </c>
      <c r="I356" s="6">
        <f t="shared" si="27"/>
        <v>937</v>
      </c>
      <c r="J356" s="7">
        <f t="shared" si="28"/>
        <v>0.3980458793542906</v>
      </c>
      <c r="K356" s="6">
        <f t="shared" si="29"/>
        <v>332</v>
      </c>
      <c r="L356" s="6">
        <v>195</v>
      </c>
      <c r="M356" s="6">
        <v>39</v>
      </c>
      <c r="N356" s="6">
        <v>98</v>
      </c>
    </row>
    <row r="357" spans="1:14" ht="15">
      <c r="A357" s="6" t="s">
        <v>452</v>
      </c>
      <c r="B357" s="6">
        <v>686384</v>
      </c>
      <c r="C357" s="6" t="s">
        <v>352</v>
      </c>
      <c r="D357" s="6">
        <v>937</v>
      </c>
      <c r="E357" s="6">
        <v>285</v>
      </c>
      <c r="F357" s="7">
        <f t="shared" si="25"/>
        <v>0.304162219850587</v>
      </c>
      <c r="G357" s="6">
        <v>94</v>
      </c>
      <c r="H357" s="7">
        <f t="shared" si="26"/>
        <v>0.10032017075773746</v>
      </c>
      <c r="I357" s="6">
        <f t="shared" si="27"/>
        <v>379</v>
      </c>
      <c r="J357" s="7">
        <f t="shared" si="28"/>
        <v>0.4044823906083244</v>
      </c>
      <c r="K357" s="6">
        <f t="shared" si="29"/>
        <v>94</v>
      </c>
      <c r="L357" s="6">
        <v>58</v>
      </c>
      <c r="M357" s="6">
        <v>13</v>
      </c>
      <c r="N357" s="6">
        <v>23</v>
      </c>
    </row>
    <row r="358" spans="1:14" ht="15">
      <c r="A358" s="6" t="s">
        <v>453</v>
      </c>
      <c r="B358" s="6">
        <v>694375</v>
      </c>
      <c r="C358" s="6" t="s">
        <v>318</v>
      </c>
      <c r="D358" s="6">
        <v>669</v>
      </c>
      <c r="E358" s="6">
        <v>369</v>
      </c>
      <c r="F358" s="7">
        <f t="shared" si="25"/>
        <v>0.5515695067264574</v>
      </c>
      <c r="G358" s="6">
        <v>78</v>
      </c>
      <c r="H358" s="7">
        <f t="shared" si="26"/>
        <v>0.11659192825112108</v>
      </c>
      <c r="I358" s="6">
        <f t="shared" si="27"/>
        <v>447</v>
      </c>
      <c r="J358" s="7">
        <f t="shared" si="28"/>
        <v>0.6681614349775785</v>
      </c>
      <c r="K358" s="6">
        <f t="shared" si="29"/>
        <v>179</v>
      </c>
      <c r="L358" s="6">
        <v>118</v>
      </c>
      <c r="M358" s="6">
        <v>19</v>
      </c>
      <c r="N358" s="6">
        <v>42</v>
      </c>
    </row>
    <row r="359" spans="1:14" ht="15">
      <c r="A359" s="6" t="s">
        <v>453</v>
      </c>
      <c r="B359" s="6">
        <v>696237</v>
      </c>
      <c r="C359" s="6" t="s">
        <v>341</v>
      </c>
      <c r="D359" s="6">
        <v>1490</v>
      </c>
      <c r="E359" s="6">
        <v>777</v>
      </c>
      <c r="F359" s="7">
        <f t="shared" si="25"/>
        <v>0.521476510067114</v>
      </c>
      <c r="G359" s="6">
        <v>165</v>
      </c>
      <c r="H359" s="7">
        <f t="shared" si="26"/>
        <v>0.11073825503355705</v>
      </c>
      <c r="I359" s="6">
        <f t="shared" si="27"/>
        <v>942</v>
      </c>
      <c r="J359" s="7">
        <f t="shared" si="28"/>
        <v>0.6322147651006711</v>
      </c>
      <c r="K359" s="6">
        <f t="shared" si="29"/>
        <v>616</v>
      </c>
      <c r="L359" s="6">
        <v>355</v>
      </c>
      <c r="M359" s="6">
        <v>72</v>
      </c>
      <c r="N359" s="6">
        <v>189</v>
      </c>
    </row>
    <row r="360" spans="1:14" ht="15">
      <c r="A360" s="6" t="s">
        <v>453</v>
      </c>
      <c r="B360" s="6">
        <v>696475</v>
      </c>
      <c r="C360" s="6" t="s">
        <v>356</v>
      </c>
      <c r="D360" s="6">
        <v>644</v>
      </c>
      <c r="E360" s="6">
        <v>253</v>
      </c>
      <c r="F360" s="7">
        <f t="shared" si="25"/>
        <v>0.39285714285714285</v>
      </c>
      <c r="G360" s="6">
        <v>47</v>
      </c>
      <c r="H360" s="7">
        <f t="shared" si="26"/>
        <v>0.07298136645962733</v>
      </c>
      <c r="I360" s="6">
        <f t="shared" si="27"/>
        <v>300</v>
      </c>
      <c r="J360" s="7">
        <f t="shared" si="28"/>
        <v>0.4658385093167702</v>
      </c>
      <c r="K360" s="6">
        <f t="shared" si="29"/>
        <v>171</v>
      </c>
      <c r="L360" s="6">
        <v>101</v>
      </c>
      <c r="M360" s="6">
        <v>10</v>
      </c>
      <c r="N360" s="6">
        <v>60</v>
      </c>
    </row>
    <row r="361" spans="1:14" ht="15">
      <c r="A361" s="6" t="s">
        <v>454</v>
      </c>
      <c r="B361" s="6">
        <v>703430</v>
      </c>
      <c r="C361" s="6" t="s">
        <v>186</v>
      </c>
      <c r="D361" s="6">
        <v>3455</v>
      </c>
      <c r="E361" s="6">
        <v>1632</v>
      </c>
      <c r="F361" s="7">
        <f t="shared" si="25"/>
        <v>0.4723589001447178</v>
      </c>
      <c r="G361" s="6">
        <v>256</v>
      </c>
      <c r="H361" s="7">
        <f t="shared" si="26"/>
        <v>0.07409551374819102</v>
      </c>
      <c r="I361" s="6">
        <f t="shared" si="27"/>
        <v>1888</v>
      </c>
      <c r="J361" s="7">
        <f t="shared" si="28"/>
        <v>0.5464544138929088</v>
      </c>
      <c r="K361" s="6">
        <f t="shared" si="29"/>
        <v>898</v>
      </c>
      <c r="L361" s="6">
        <v>682</v>
      </c>
      <c r="M361" s="6">
        <v>86</v>
      </c>
      <c r="N361" s="6">
        <v>130</v>
      </c>
    </row>
    <row r="362" spans="1:14" ht="15">
      <c r="A362" s="6" t="s">
        <v>454</v>
      </c>
      <c r="B362" s="6">
        <v>704088</v>
      </c>
      <c r="C362" s="6" t="s">
        <v>229</v>
      </c>
      <c r="D362" s="6">
        <v>1231</v>
      </c>
      <c r="E362" s="6">
        <v>326</v>
      </c>
      <c r="F362" s="7">
        <f t="shared" si="25"/>
        <v>0.264825345247766</v>
      </c>
      <c r="G362" s="6">
        <v>91</v>
      </c>
      <c r="H362" s="7">
        <f t="shared" si="26"/>
        <v>0.07392363931762795</v>
      </c>
      <c r="I362" s="6">
        <f t="shared" si="27"/>
        <v>417</v>
      </c>
      <c r="J362" s="7">
        <f t="shared" si="28"/>
        <v>0.338748984565394</v>
      </c>
      <c r="K362" s="6">
        <f t="shared" si="29"/>
        <v>345</v>
      </c>
      <c r="L362" s="6">
        <v>151</v>
      </c>
      <c r="M362" s="6">
        <v>29</v>
      </c>
      <c r="N362" s="6">
        <v>165</v>
      </c>
    </row>
    <row r="363" spans="1:14" ht="15">
      <c r="A363" s="6" t="s">
        <v>454</v>
      </c>
      <c r="B363" s="6">
        <v>704179</v>
      </c>
      <c r="C363" s="6" t="s">
        <v>233</v>
      </c>
      <c r="D363" s="6">
        <v>6650</v>
      </c>
      <c r="E363" s="6">
        <v>2386</v>
      </c>
      <c r="F363" s="7">
        <f t="shared" si="25"/>
        <v>0.358796992481203</v>
      </c>
      <c r="G363" s="6">
        <v>569</v>
      </c>
      <c r="H363" s="7">
        <f t="shared" si="26"/>
        <v>0.08556390977443609</v>
      </c>
      <c r="I363" s="6">
        <f t="shared" si="27"/>
        <v>2955</v>
      </c>
      <c r="J363" s="7">
        <f t="shared" si="28"/>
        <v>0.4443609022556391</v>
      </c>
      <c r="K363" s="6">
        <f t="shared" si="29"/>
        <v>933</v>
      </c>
      <c r="L363" s="6">
        <v>673</v>
      </c>
      <c r="M363" s="6">
        <v>104</v>
      </c>
      <c r="N363" s="6">
        <v>156</v>
      </c>
    </row>
    <row r="364" spans="1:14" ht="15">
      <c r="A364" s="6" t="s">
        <v>454</v>
      </c>
      <c r="B364" s="6">
        <v>706608</v>
      </c>
      <c r="C364" s="6" t="s">
        <v>358</v>
      </c>
      <c r="D364" s="6">
        <v>1419</v>
      </c>
      <c r="E364" s="6">
        <v>217</v>
      </c>
      <c r="F364" s="7">
        <f t="shared" si="25"/>
        <v>0.1529245947850599</v>
      </c>
      <c r="G364" s="6">
        <v>55</v>
      </c>
      <c r="H364" s="7">
        <f t="shared" si="26"/>
        <v>0.03875968992248062</v>
      </c>
      <c r="I364" s="6">
        <f t="shared" si="27"/>
        <v>272</v>
      </c>
      <c r="J364" s="7">
        <f t="shared" si="28"/>
        <v>0.1916842847075405</v>
      </c>
      <c r="K364" s="6">
        <f t="shared" si="29"/>
        <v>48</v>
      </c>
      <c r="L364" s="6">
        <v>26</v>
      </c>
      <c r="M364" s="6">
        <v>2</v>
      </c>
      <c r="N364" s="6">
        <v>20</v>
      </c>
    </row>
    <row r="365" spans="1:14" ht="15">
      <c r="A365" s="6" t="s">
        <v>455</v>
      </c>
      <c r="B365" s="6">
        <v>710203</v>
      </c>
      <c r="C365" s="6" t="s">
        <v>17</v>
      </c>
      <c r="D365" s="6">
        <v>868</v>
      </c>
      <c r="E365" s="6">
        <v>229</v>
      </c>
      <c r="F365" s="7">
        <f t="shared" si="25"/>
        <v>0.2638248847926267</v>
      </c>
      <c r="G365" s="6">
        <v>97</v>
      </c>
      <c r="H365" s="7">
        <f t="shared" si="26"/>
        <v>0.11175115207373272</v>
      </c>
      <c r="I365" s="6">
        <f t="shared" si="27"/>
        <v>326</v>
      </c>
      <c r="J365" s="7">
        <f t="shared" si="28"/>
        <v>0.37557603686635943</v>
      </c>
      <c r="K365" s="6">
        <f t="shared" si="29"/>
        <v>75</v>
      </c>
      <c r="L365" s="6">
        <v>45</v>
      </c>
      <c r="M365" s="6">
        <v>10</v>
      </c>
      <c r="N365" s="6">
        <v>20</v>
      </c>
    </row>
    <row r="366" spans="1:14" ht="15">
      <c r="A366" s="6" t="s">
        <v>455</v>
      </c>
      <c r="B366" s="6">
        <v>713339</v>
      </c>
      <c r="C366" s="6" t="s">
        <v>180</v>
      </c>
      <c r="D366" s="6">
        <v>946</v>
      </c>
      <c r="E366" s="6">
        <v>323</v>
      </c>
      <c r="F366" s="7">
        <f t="shared" si="25"/>
        <v>0.34143763213530653</v>
      </c>
      <c r="G366" s="6">
        <v>85</v>
      </c>
      <c r="H366" s="7">
        <f t="shared" si="26"/>
        <v>0.08985200845665962</v>
      </c>
      <c r="I366" s="6">
        <f t="shared" si="27"/>
        <v>408</v>
      </c>
      <c r="J366" s="7">
        <f t="shared" si="28"/>
        <v>0.4312896405919662</v>
      </c>
      <c r="K366" s="6">
        <f t="shared" si="29"/>
        <v>199</v>
      </c>
      <c r="L366" s="6">
        <v>112</v>
      </c>
      <c r="M366" s="6">
        <v>17</v>
      </c>
      <c r="N366" s="6">
        <v>70</v>
      </c>
    </row>
    <row r="367" spans="1:14" ht="15">
      <c r="A367" s="6" t="s">
        <v>455</v>
      </c>
      <c r="B367" s="6">
        <v>713906</v>
      </c>
      <c r="C367" s="6" t="s">
        <v>212</v>
      </c>
      <c r="D367" s="6">
        <v>1239</v>
      </c>
      <c r="E367" s="6">
        <v>491</v>
      </c>
      <c r="F367" s="7">
        <f t="shared" si="25"/>
        <v>0.3962873284907183</v>
      </c>
      <c r="G367" s="6">
        <v>84</v>
      </c>
      <c r="H367" s="7">
        <f t="shared" si="26"/>
        <v>0.06779661016949153</v>
      </c>
      <c r="I367" s="6">
        <f t="shared" si="27"/>
        <v>575</v>
      </c>
      <c r="J367" s="7">
        <f t="shared" si="28"/>
        <v>0.46408393866020986</v>
      </c>
      <c r="K367" s="6">
        <f t="shared" si="29"/>
        <v>149</v>
      </c>
      <c r="L367" s="6">
        <v>117</v>
      </c>
      <c r="M367" s="6">
        <v>11</v>
      </c>
      <c r="N367" s="6">
        <v>21</v>
      </c>
    </row>
    <row r="368" spans="1:14" ht="15">
      <c r="A368" s="6" t="s">
        <v>455</v>
      </c>
      <c r="B368" s="6">
        <v>714368</v>
      </c>
      <c r="C368" s="6" t="s">
        <v>243</v>
      </c>
      <c r="D368" s="6">
        <v>642</v>
      </c>
      <c r="E368" s="6">
        <v>160</v>
      </c>
      <c r="F368" s="7">
        <f t="shared" si="25"/>
        <v>0.24922118380062305</v>
      </c>
      <c r="G368" s="6">
        <v>85</v>
      </c>
      <c r="H368" s="7">
        <f t="shared" si="26"/>
        <v>0.13239875389408098</v>
      </c>
      <c r="I368" s="6">
        <f t="shared" si="27"/>
        <v>245</v>
      </c>
      <c r="J368" s="7">
        <f t="shared" si="28"/>
        <v>0.38161993769470404</v>
      </c>
      <c r="K368" s="6">
        <f t="shared" si="29"/>
        <v>164</v>
      </c>
      <c r="L368" s="6">
        <v>61</v>
      </c>
      <c r="M368" s="6">
        <v>23</v>
      </c>
      <c r="N368" s="6">
        <v>80</v>
      </c>
    </row>
    <row r="369" spans="1:14" ht="15">
      <c r="A369" s="6" t="s">
        <v>455</v>
      </c>
      <c r="B369" s="6">
        <v>714508</v>
      </c>
      <c r="C369" s="6" t="s">
        <v>246</v>
      </c>
      <c r="D369" s="6">
        <v>417</v>
      </c>
      <c r="E369" s="6">
        <v>157</v>
      </c>
      <c r="F369" s="7">
        <f t="shared" si="25"/>
        <v>0.3764988009592326</v>
      </c>
      <c r="G369" s="6">
        <v>35</v>
      </c>
      <c r="H369" s="7">
        <f t="shared" si="26"/>
        <v>0.08393285371702638</v>
      </c>
      <c r="I369" s="6">
        <f t="shared" si="27"/>
        <v>192</v>
      </c>
      <c r="J369" s="7">
        <f t="shared" si="28"/>
        <v>0.460431654676259</v>
      </c>
      <c r="K369" s="6">
        <f t="shared" si="29"/>
        <v>112</v>
      </c>
      <c r="L369" s="6">
        <v>63</v>
      </c>
      <c r="M369" s="6">
        <v>15</v>
      </c>
      <c r="N369" s="6">
        <v>34</v>
      </c>
    </row>
    <row r="370" spans="1:14" ht="15">
      <c r="A370" s="6" t="s">
        <v>455</v>
      </c>
      <c r="B370" s="6">
        <v>716685</v>
      </c>
      <c r="C370" s="6" t="s">
        <v>364</v>
      </c>
      <c r="D370" s="6">
        <v>5035</v>
      </c>
      <c r="E370" s="6">
        <v>1914</v>
      </c>
      <c r="F370" s="7">
        <f t="shared" si="25"/>
        <v>0.3801390268123138</v>
      </c>
      <c r="G370" s="6">
        <v>288</v>
      </c>
      <c r="H370" s="7">
        <f t="shared" si="26"/>
        <v>0.05719960278053625</v>
      </c>
      <c r="I370" s="6">
        <f t="shared" si="27"/>
        <v>2202</v>
      </c>
      <c r="J370" s="7">
        <f t="shared" si="28"/>
        <v>0.43733862959285</v>
      </c>
      <c r="K370" s="6">
        <f t="shared" si="29"/>
        <v>1131</v>
      </c>
      <c r="L370" s="6">
        <v>756</v>
      </c>
      <c r="M370" s="6">
        <v>82</v>
      </c>
      <c r="N370" s="6">
        <v>293</v>
      </c>
    </row>
    <row r="371" spans="1:14" ht="15">
      <c r="A371" s="6" t="s">
        <v>456</v>
      </c>
      <c r="B371" s="6">
        <v>723434</v>
      </c>
      <c r="C371" s="6" t="s">
        <v>187</v>
      </c>
      <c r="D371" s="6">
        <v>858</v>
      </c>
      <c r="E371" s="6">
        <v>578</v>
      </c>
      <c r="F371" s="7">
        <f t="shared" si="25"/>
        <v>0.6736596736596736</v>
      </c>
      <c r="G371" s="6">
        <v>115</v>
      </c>
      <c r="H371" s="7">
        <f t="shared" si="26"/>
        <v>0.13403263403263405</v>
      </c>
      <c r="I371" s="6">
        <f t="shared" si="27"/>
        <v>693</v>
      </c>
      <c r="J371" s="7">
        <f t="shared" si="28"/>
        <v>0.8076923076923077</v>
      </c>
      <c r="K371" s="6">
        <f t="shared" si="29"/>
        <v>488</v>
      </c>
      <c r="L371" s="6">
        <v>351</v>
      </c>
      <c r="M371" s="6">
        <v>58</v>
      </c>
      <c r="N371" s="6">
        <v>79</v>
      </c>
    </row>
    <row r="374" spans="3:14" s="1" customFormat="1" ht="12.75">
      <c r="C374" s="1" t="s">
        <v>384</v>
      </c>
      <c r="D374" s="8">
        <f>SUM(D2:D371)</f>
        <v>681400</v>
      </c>
      <c r="E374" s="8">
        <f>SUM(E2:E371)</f>
        <v>269149</v>
      </c>
      <c r="F374" s="2">
        <f>E374/D374</f>
        <v>0.3949941297329028</v>
      </c>
      <c r="G374" s="8">
        <f>SUM(G2:G371)</f>
        <v>44645</v>
      </c>
      <c r="H374" s="2">
        <f>G374/D374</f>
        <v>0.06551951863809803</v>
      </c>
      <c r="I374" s="8">
        <f>SUM(I2:I371)</f>
        <v>313794</v>
      </c>
      <c r="J374" s="2">
        <f>I374/D374</f>
        <v>0.4605136483710009</v>
      </c>
      <c r="K374" s="8">
        <f>SUM(K2:K371)</f>
        <v>140080</v>
      </c>
      <c r="L374" s="8">
        <f>SUM(L2:L371)</f>
        <v>96056</v>
      </c>
      <c r="M374" s="8">
        <f>SUM(M2:M371)</f>
        <v>10750</v>
      </c>
      <c r="N374" s="8">
        <f>SUM(N2:N371)</f>
        <v>33274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4"/>
  <sheetViews>
    <sheetView zoomScalePageLayoutView="0" workbookViewId="0" topLeftCell="C111">
      <selection activeCell="C2" sqref="A2:IV2"/>
    </sheetView>
  </sheetViews>
  <sheetFormatPr defaultColWidth="9.140625" defaultRowHeight="12.75"/>
  <cols>
    <col min="1" max="1" width="11.00390625" style="6" customWidth="1"/>
    <col min="2" max="2" width="9.140625" style="6" customWidth="1"/>
    <col min="3" max="3" width="18.00390625" style="6" customWidth="1"/>
    <col min="4" max="4" width="10.57421875" style="6" customWidth="1"/>
    <col min="5" max="5" width="9.140625" style="6" customWidth="1"/>
    <col min="6" max="6" width="9.140625" style="7" customWidth="1"/>
    <col min="7" max="7" width="9.140625" style="6" customWidth="1"/>
    <col min="8" max="8" width="9.140625" style="7" customWidth="1"/>
    <col min="9" max="9" width="9.140625" style="6" customWidth="1"/>
    <col min="10" max="10" width="9.140625" style="7" customWidth="1"/>
    <col min="11" max="11" width="12.140625" style="6" customWidth="1"/>
    <col min="12" max="16384" width="9.140625" style="6" customWidth="1"/>
  </cols>
  <sheetData>
    <row r="1" spans="1:14" s="9" customFormat="1" ht="60">
      <c r="A1" s="9" t="s">
        <v>375</v>
      </c>
      <c r="B1" s="9" t="s">
        <v>374</v>
      </c>
      <c r="C1" s="9" t="s">
        <v>457</v>
      </c>
      <c r="D1" s="9" t="s">
        <v>373</v>
      </c>
      <c r="E1" s="9" t="s">
        <v>458</v>
      </c>
      <c r="F1" s="10" t="s">
        <v>380</v>
      </c>
      <c r="G1" s="9" t="s">
        <v>372</v>
      </c>
      <c r="H1" s="10" t="s">
        <v>381</v>
      </c>
      <c r="I1" s="9" t="s">
        <v>382</v>
      </c>
      <c r="J1" s="10" t="s">
        <v>383</v>
      </c>
      <c r="K1" s="9" t="s">
        <v>379</v>
      </c>
      <c r="L1" s="9" t="s">
        <v>376</v>
      </c>
      <c r="M1" s="9" t="s">
        <v>377</v>
      </c>
      <c r="N1" s="9" t="s">
        <v>378</v>
      </c>
    </row>
    <row r="2" spans="1:14" ht="15">
      <c r="A2" s="6" t="s">
        <v>386</v>
      </c>
      <c r="B2" s="6">
        <v>29164</v>
      </c>
      <c r="C2" s="6" t="s">
        <v>459</v>
      </c>
      <c r="D2" s="6">
        <v>24</v>
      </c>
      <c r="E2" s="6">
        <v>24</v>
      </c>
      <c r="F2" s="7">
        <f aca="true" t="shared" si="0" ref="F2:F65">E2/D2</f>
        <v>1</v>
      </c>
      <c r="G2" s="6">
        <v>0</v>
      </c>
      <c r="H2" s="7">
        <f aca="true" t="shared" si="1" ref="H2:H65">G2/D2</f>
        <v>0</v>
      </c>
      <c r="I2" s="6">
        <f aca="true" t="shared" si="2" ref="I2:I65">E2+G2</f>
        <v>24</v>
      </c>
      <c r="J2" s="7">
        <f aca="true" t="shared" si="3" ref="J2:J65">I2/D2</f>
        <v>1</v>
      </c>
      <c r="K2" s="6">
        <f aca="true" t="shared" si="4" ref="K2:K65">SUM(L2:N2)</f>
        <v>22</v>
      </c>
      <c r="L2" s="6">
        <v>22</v>
      </c>
      <c r="M2" s="6">
        <v>0</v>
      </c>
      <c r="N2" s="6">
        <v>0</v>
      </c>
    </row>
    <row r="3" spans="1:14" ht="15">
      <c r="A3" s="6" t="s">
        <v>389</v>
      </c>
      <c r="B3" s="6">
        <v>57005</v>
      </c>
      <c r="C3" s="6" t="s">
        <v>460</v>
      </c>
      <c r="D3" s="6">
        <v>87</v>
      </c>
      <c r="E3" s="6">
        <v>20</v>
      </c>
      <c r="F3" s="7">
        <f t="shared" si="0"/>
        <v>0.22988505747126436</v>
      </c>
      <c r="G3" s="6">
        <v>9</v>
      </c>
      <c r="H3" s="7">
        <f t="shared" si="1"/>
        <v>0.10344827586206896</v>
      </c>
      <c r="I3" s="6">
        <f t="shared" si="2"/>
        <v>29</v>
      </c>
      <c r="J3" s="7">
        <f t="shared" si="3"/>
        <v>0.3333333333333333</v>
      </c>
      <c r="K3" s="6">
        <f t="shared" si="4"/>
        <v>23</v>
      </c>
      <c r="L3" s="6">
        <v>12</v>
      </c>
      <c r="M3" s="6">
        <v>6</v>
      </c>
      <c r="N3" s="6">
        <v>5</v>
      </c>
    </row>
    <row r="4" spans="1:14" ht="15">
      <c r="A4" s="6" t="s">
        <v>389</v>
      </c>
      <c r="B4" s="6">
        <v>59160</v>
      </c>
      <c r="C4" s="6" t="s">
        <v>461</v>
      </c>
      <c r="D4" s="6">
        <v>18</v>
      </c>
      <c r="E4" s="6">
        <v>18</v>
      </c>
      <c r="F4" s="7">
        <f t="shared" si="0"/>
        <v>1</v>
      </c>
      <c r="G4" s="6">
        <v>0</v>
      </c>
      <c r="H4" s="7">
        <f t="shared" si="1"/>
        <v>0</v>
      </c>
      <c r="I4" s="6">
        <f t="shared" si="2"/>
        <v>18</v>
      </c>
      <c r="J4" s="7">
        <f t="shared" si="3"/>
        <v>1</v>
      </c>
      <c r="K4" s="6">
        <f t="shared" si="4"/>
        <v>16</v>
      </c>
      <c r="L4" s="6">
        <v>16</v>
      </c>
      <c r="M4" s="6">
        <v>0</v>
      </c>
      <c r="N4" s="6">
        <v>0</v>
      </c>
    </row>
    <row r="5" spans="1:14" ht="15">
      <c r="A5" s="6" t="s">
        <v>389</v>
      </c>
      <c r="B5" s="6">
        <v>57087</v>
      </c>
      <c r="C5" s="6" t="s">
        <v>462</v>
      </c>
      <c r="D5" s="6">
        <v>197</v>
      </c>
      <c r="E5" s="6">
        <v>7</v>
      </c>
      <c r="F5" s="7">
        <f t="shared" si="0"/>
        <v>0.03553299492385787</v>
      </c>
      <c r="G5" s="6">
        <v>5</v>
      </c>
      <c r="H5" s="7">
        <f t="shared" si="1"/>
        <v>0.025380710659898477</v>
      </c>
      <c r="I5" s="6">
        <f t="shared" si="2"/>
        <v>12</v>
      </c>
      <c r="J5" s="7">
        <f t="shared" si="3"/>
        <v>0.06091370558375635</v>
      </c>
      <c r="K5" s="6">
        <f t="shared" si="4"/>
        <v>32</v>
      </c>
      <c r="L5" s="6">
        <v>4</v>
      </c>
      <c r="M5" s="6">
        <v>0</v>
      </c>
      <c r="N5" s="6">
        <v>28</v>
      </c>
    </row>
    <row r="6" spans="1:14" ht="15">
      <c r="A6" s="6" t="s">
        <v>389</v>
      </c>
      <c r="B6" s="6">
        <v>57261</v>
      </c>
      <c r="C6" s="6" t="s">
        <v>463</v>
      </c>
      <c r="D6" s="6">
        <v>66</v>
      </c>
      <c r="E6" s="6">
        <v>23</v>
      </c>
      <c r="F6" s="7">
        <f t="shared" si="0"/>
        <v>0.3484848484848485</v>
      </c>
      <c r="G6" s="6">
        <v>10</v>
      </c>
      <c r="H6" s="7">
        <f t="shared" si="1"/>
        <v>0.15151515151515152</v>
      </c>
      <c r="I6" s="6">
        <f t="shared" si="2"/>
        <v>33</v>
      </c>
      <c r="J6" s="7">
        <f t="shared" si="3"/>
        <v>0.5</v>
      </c>
      <c r="K6" s="6">
        <f t="shared" si="4"/>
        <v>11</v>
      </c>
      <c r="L6" s="6">
        <v>8</v>
      </c>
      <c r="M6" s="6">
        <v>2</v>
      </c>
      <c r="N6" s="6">
        <v>1</v>
      </c>
    </row>
    <row r="7" spans="1:14" ht="15">
      <c r="A7" s="6" t="s">
        <v>389</v>
      </c>
      <c r="B7" s="6">
        <v>57984</v>
      </c>
      <c r="C7" s="6" t="s">
        <v>464</v>
      </c>
      <c r="D7" s="6">
        <v>71</v>
      </c>
      <c r="E7" s="6">
        <v>15</v>
      </c>
      <c r="F7" s="7">
        <f t="shared" si="0"/>
        <v>0.2112676056338028</v>
      </c>
      <c r="G7" s="6">
        <v>7</v>
      </c>
      <c r="H7" s="7">
        <f t="shared" si="1"/>
        <v>0.09859154929577464</v>
      </c>
      <c r="I7" s="6">
        <f t="shared" si="2"/>
        <v>22</v>
      </c>
      <c r="J7" s="7">
        <f t="shared" si="3"/>
        <v>0.30985915492957744</v>
      </c>
      <c r="K7" s="6">
        <f t="shared" si="4"/>
        <v>27</v>
      </c>
      <c r="L7" s="6">
        <v>12</v>
      </c>
      <c r="M7" s="6">
        <v>2</v>
      </c>
      <c r="N7" s="6">
        <v>13</v>
      </c>
    </row>
    <row r="8" spans="1:14" ht="15">
      <c r="A8" s="6" t="s">
        <v>391</v>
      </c>
      <c r="B8" s="6">
        <v>79153</v>
      </c>
      <c r="C8" s="6" t="s">
        <v>465</v>
      </c>
      <c r="D8" s="6">
        <v>62</v>
      </c>
      <c r="E8" s="6">
        <v>62</v>
      </c>
      <c r="F8" s="7">
        <f t="shared" si="0"/>
        <v>1</v>
      </c>
      <c r="G8" s="6">
        <v>0</v>
      </c>
      <c r="H8" s="7">
        <f t="shared" si="1"/>
        <v>0</v>
      </c>
      <c r="I8" s="6">
        <f t="shared" si="2"/>
        <v>62</v>
      </c>
      <c r="J8" s="7">
        <f t="shared" si="3"/>
        <v>1</v>
      </c>
      <c r="K8" s="6">
        <f t="shared" si="4"/>
        <v>59</v>
      </c>
      <c r="L8" s="6">
        <v>59</v>
      </c>
      <c r="M8" s="6">
        <v>0</v>
      </c>
      <c r="N8" s="6">
        <v>0</v>
      </c>
    </row>
    <row r="9" spans="1:14" ht="15">
      <c r="A9" s="6" t="s">
        <v>393</v>
      </c>
      <c r="B9" s="6">
        <v>97589</v>
      </c>
      <c r="C9" s="6" t="s">
        <v>466</v>
      </c>
      <c r="D9" s="6">
        <v>57</v>
      </c>
      <c r="E9" s="6">
        <v>17</v>
      </c>
      <c r="F9" s="7">
        <f t="shared" si="0"/>
        <v>0.2982456140350877</v>
      </c>
      <c r="G9" s="6">
        <v>8</v>
      </c>
      <c r="H9" s="7">
        <f t="shared" si="1"/>
        <v>0.14035087719298245</v>
      </c>
      <c r="I9" s="6">
        <f t="shared" si="2"/>
        <v>25</v>
      </c>
      <c r="J9" s="7">
        <f t="shared" si="3"/>
        <v>0.43859649122807015</v>
      </c>
      <c r="K9" s="6">
        <f t="shared" si="4"/>
        <v>37</v>
      </c>
      <c r="L9" s="6">
        <v>11</v>
      </c>
      <c r="M9" s="6">
        <v>6</v>
      </c>
      <c r="N9" s="6">
        <v>20</v>
      </c>
    </row>
    <row r="10" spans="1:14" ht="15">
      <c r="A10" s="6" t="s">
        <v>394</v>
      </c>
      <c r="B10" s="6">
        <v>107949</v>
      </c>
      <c r="C10" s="6" t="s">
        <v>467</v>
      </c>
      <c r="D10" s="6">
        <v>119</v>
      </c>
      <c r="E10" s="6">
        <v>30</v>
      </c>
      <c r="F10" s="7">
        <f t="shared" si="0"/>
        <v>0.25210084033613445</v>
      </c>
      <c r="G10" s="6">
        <v>23</v>
      </c>
      <c r="H10" s="7">
        <f t="shared" si="1"/>
        <v>0.19327731092436976</v>
      </c>
      <c r="I10" s="6">
        <f t="shared" si="2"/>
        <v>53</v>
      </c>
      <c r="J10" s="7">
        <f t="shared" si="3"/>
        <v>0.44537815126050423</v>
      </c>
      <c r="K10" s="6">
        <f t="shared" si="4"/>
        <v>33</v>
      </c>
      <c r="L10" s="6">
        <v>11</v>
      </c>
      <c r="M10" s="6">
        <v>7</v>
      </c>
      <c r="N10" s="6">
        <v>15</v>
      </c>
    </row>
    <row r="11" spans="1:14" ht="15">
      <c r="A11" s="6" t="s">
        <v>395</v>
      </c>
      <c r="B11" s="6">
        <v>117497</v>
      </c>
      <c r="C11" s="6" t="s">
        <v>468</v>
      </c>
      <c r="D11" s="6">
        <v>148</v>
      </c>
      <c r="E11" s="6">
        <v>15</v>
      </c>
      <c r="F11" s="7">
        <f t="shared" si="0"/>
        <v>0.10135135135135136</v>
      </c>
      <c r="G11" s="6">
        <v>4</v>
      </c>
      <c r="H11" s="7">
        <f t="shared" si="1"/>
        <v>0.02702702702702703</v>
      </c>
      <c r="I11" s="6">
        <f t="shared" si="2"/>
        <v>19</v>
      </c>
      <c r="J11" s="7">
        <f t="shared" si="3"/>
        <v>0.12837837837837837</v>
      </c>
      <c r="K11" s="6">
        <f t="shared" si="4"/>
        <v>5</v>
      </c>
      <c r="L11" s="6">
        <v>3</v>
      </c>
      <c r="M11" s="6">
        <v>0</v>
      </c>
      <c r="N11" s="6">
        <v>2</v>
      </c>
    </row>
    <row r="12" spans="1:14" ht="15">
      <c r="A12" s="6" t="s">
        <v>395</v>
      </c>
      <c r="B12" s="6">
        <v>117529</v>
      </c>
      <c r="C12" s="6" t="s">
        <v>469</v>
      </c>
      <c r="D12" s="6">
        <v>122</v>
      </c>
      <c r="E12" s="6">
        <v>14</v>
      </c>
      <c r="F12" s="7">
        <f t="shared" si="0"/>
        <v>0.11475409836065574</v>
      </c>
      <c r="G12" s="6">
        <v>1</v>
      </c>
      <c r="H12" s="7">
        <f t="shared" si="1"/>
        <v>0.00819672131147541</v>
      </c>
      <c r="I12" s="6">
        <f t="shared" si="2"/>
        <v>15</v>
      </c>
      <c r="J12" s="7">
        <f t="shared" si="3"/>
        <v>0.12295081967213115</v>
      </c>
      <c r="K12" s="6">
        <f t="shared" si="4"/>
        <v>16</v>
      </c>
      <c r="L12" s="6">
        <v>4</v>
      </c>
      <c r="M12" s="6">
        <v>0</v>
      </c>
      <c r="N12" s="6">
        <v>12</v>
      </c>
    </row>
    <row r="13" spans="1:14" ht="15">
      <c r="A13" s="6" t="s">
        <v>397</v>
      </c>
      <c r="B13" s="6">
        <v>132713</v>
      </c>
      <c r="C13" s="6" t="s">
        <v>470</v>
      </c>
      <c r="D13" s="6">
        <v>5</v>
      </c>
      <c r="E13" s="6">
        <v>5</v>
      </c>
      <c r="F13" s="7">
        <f t="shared" si="0"/>
        <v>1</v>
      </c>
      <c r="G13" s="6">
        <v>0</v>
      </c>
      <c r="H13" s="7">
        <f t="shared" si="1"/>
        <v>0</v>
      </c>
      <c r="I13" s="6">
        <f t="shared" si="2"/>
        <v>5</v>
      </c>
      <c r="J13" s="7">
        <f t="shared" si="3"/>
        <v>1</v>
      </c>
      <c r="K13" s="6">
        <f t="shared" si="4"/>
        <v>4</v>
      </c>
      <c r="L13" s="6">
        <v>4</v>
      </c>
      <c r="M13" s="6">
        <v>0</v>
      </c>
      <c r="N13" s="6">
        <v>0</v>
      </c>
    </row>
    <row r="14" spans="1:14" ht="15">
      <c r="A14" s="6" t="s">
        <v>397</v>
      </c>
      <c r="B14" s="6">
        <v>137063</v>
      </c>
      <c r="C14" s="6" t="s">
        <v>471</v>
      </c>
      <c r="D14" s="6">
        <v>61</v>
      </c>
      <c r="E14" s="6">
        <v>33</v>
      </c>
      <c r="F14" s="7">
        <f t="shared" si="0"/>
        <v>0.5409836065573771</v>
      </c>
      <c r="G14" s="6">
        <v>7</v>
      </c>
      <c r="H14" s="7">
        <f t="shared" si="1"/>
        <v>0.11475409836065574</v>
      </c>
      <c r="I14" s="6">
        <f t="shared" si="2"/>
        <v>40</v>
      </c>
      <c r="J14" s="7">
        <f t="shared" si="3"/>
        <v>0.6557377049180327</v>
      </c>
      <c r="K14" s="6">
        <f t="shared" si="4"/>
        <v>7</v>
      </c>
      <c r="L14" s="6">
        <v>6</v>
      </c>
      <c r="M14" s="6">
        <v>1</v>
      </c>
      <c r="N14" s="6">
        <v>0</v>
      </c>
    </row>
    <row r="15" spans="1:14" ht="15">
      <c r="A15" s="6" t="s">
        <v>398</v>
      </c>
      <c r="B15" s="6">
        <v>147899</v>
      </c>
      <c r="C15" s="6" t="s">
        <v>472</v>
      </c>
      <c r="D15" s="6">
        <v>157</v>
      </c>
      <c r="E15" s="6">
        <v>33</v>
      </c>
      <c r="F15" s="7">
        <f t="shared" si="0"/>
        <v>0.21019108280254778</v>
      </c>
      <c r="G15" s="6">
        <v>8</v>
      </c>
      <c r="H15" s="7">
        <f t="shared" si="1"/>
        <v>0.050955414012738856</v>
      </c>
      <c r="I15" s="6">
        <f t="shared" si="2"/>
        <v>41</v>
      </c>
      <c r="J15" s="7">
        <f t="shared" si="3"/>
        <v>0.2611464968152866</v>
      </c>
      <c r="K15" s="6">
        <f t="shared" si="4"/>
        <v>23</v>
      </c>
      <c r="L15" s="6">
        <v>7</v>
      </c>
      <c r="M15" s="6">
        <v>1</v>
      </c>
      <c r="N15" s="6">
        <v>15</v>
      </c>
    </row>
    <row r="16" spans="1:14" ht="15">
      <c r="A16" s="6" t="s">
        <v>402</v>
      </c>
      <c r="B16" s="6">
        <v>187159</v>
      </c>
      <c r="C16" s="6" t="s">
        <v>473</v>
      </c>
      <c r="D16" s="6">
        <v>121</v>
      </c>
      <c r="E16" s="6">
        <v>12</v>
      </c>
      <c r="F16" s="7">
        <f t="shared" si="0"/>
        <v>0.09917355371900827</v>
      </c>
      <c r="G16" s="6">
        <v>18</v>
      </c>
      <c r="H16" s="7">
        <f t="shared" si="1"/>
        <v>0.1487603305785124</v>
      </c>
      <c r="I16" s="6">
        <f t="shared" si="2"/>
        <v>30</v>
      </c>
      <c r="J16" s="7">
        <f t="shared" si="3"/>
        <v>0.24793388429752067</v>
      </c>
      <c r="K16" s="6">
        <f t="shared" si="4"/>
        <v>54</v>
      </c>
      <c r="L16" s="6">
        <v>5</v>
      </c>
      <c r="M16" s="6">
        <v>10</v>
      </c>
      <c r="N16" s="6">
        <v>39</v>
      </c>
    </row>
    <row r="17" spans="1:14" ht="15">
      <c r="A17" s="6" t="s">
        <v>404</v>
      </c>
      <c r="B17" s="6">
        <v>207620</v>
      </c>
      <c r="C17" s="6" t="s">
        <v>474</v>
      </c>
      <c r="D17" s="6">
        <v>196</v>
      </c>
      <c r="E17" s="6">
        <v>46</v>
      </c>
      <c r="F17" s="7">
        <f t="shared" si="0"/>
        <v>0.23469387755102042</v>
      </c>
      <c r="G17" s="6">
        <v>18</v>
      </c>
      <c r="H17" s="7">
        <f t="shared" si="1"/>
        <v>0.09183673469387756</v>
      </c>
      <c r="I17" s="6">
        <f t="shared" si="2"/>
        <v>64</v>
      </c>
      <c r="J17" s="7">
        <f t="shared" si="3"/>
        <v>0.32653061224489793</v>
      </c>
      <c r="K17" s="6">
        <f t="shared" si="4"/>
        <v>191</v>
      </c>
      <c r="L17" s="6">
        <v>44</v>
      </c>
      <c r="M17" s="6">
        <v>18</v>
      </c>
      <c r="N17" s="6">
        <v>129</v>
      </c>
    </row>
    <row r="18" spans="1:14" ht="15">
      <c r="A18" s="6" t="s">
        <v>406</v>
      </c>
      <c r="B18" s="6">
        <v>229180</v>
      </c>
      <c r="C18" s="6" t="s">
        <v>475</v>
      </c>
      <c r="D18" s="6">
        <v>6</v>
      </c>
      <c r="E18" s="6">
        <v>6</v>
      </c>
      <c r="F18" s="7">
        <f t="shared" si="0"/>
        <v>1</v>
      </c>
      <c r="G18" s="6">
        <v>0</v>
      </c>
      <c r="H18" s="7">
        <f t="shared" si="1"/>
        <v>0</v>
      </c>
      <c r="I18" s="6">
        <f t="shared" si="2"/>
        <v>6</v>
      </c>
      <c r="J18" s="7">
        <f t="shared" si="3"/>
        <v>1</v>
      </c>
      <c r="K18" s="6">
        <f t="shared" si="4"/>
        <v>5</v>
      </c>
      <c r="L18" s="6">
        <v>5</v>
      </c>
      <c r="M18" s="6">
        <v>0</v>
      </c>
      <c r="N18" s="6">
        <v>0</v>
      </c>
    </row>
    <row r="19" spans="1:14" ht="15">
      <c r="A19" s="6" t="s">
        <v>406</v>
      </c>
      <c r="B19" s="6">
        <v>227706</v>
      </c>
      <c r="C19" s="6" t="s">
        <v>476</v>
      </c>
      <c r="D19" s="6">
        <v>72</v>
      </c>
      <c r="E19" s="6">
        <v>33</v>
      </c>
      <c r="F19" s="7">
        <f t="shared" si="0"/>
        <v>0.4583333333333333</v>
      </c>
      <c r="G19" s="6">
        <v>6</v>
      </c>
      <c r="H19" s="7">
        <f t="shared" si="1"/>
        <v>0.08333333333333333</v>
      </c>
      <c r="I19" s="6">
        <f t="shared" si="2"/>
        <v>39</v>
      </c>
      <c r="J19" s="7">
        <f t="shared" si="3"/>
        <v>0.5416666666666666</v>
      </c>
      <c r="K19" s="6">
        <f t="shared" si="4"/>
        <v>12</v>
      </c>
      <c r="L19" s="6">
        <v>8</v>
      </c>
      <c r="M19" s="6">
        <v>0</v>
      </c>
      <c r="N19" s="6">
        <v>4</v>
      </c>
    </row>
    <row r="20" spans="1:14" ht="15">
      <c r="A20" s="6" t="s">
        <v>407</v>
      </c>
      <c r="B20" s="6">
        <v>239182</v>
      </c>
      <c r="C20" s="6" t="s">
        <v>475</v>
      </c>
      <c r="D20" s="6">
        <v>5</v>
      </c>
      <c r="E20" s="6">
        <v>5</v>
      </c>
      <c r="F20" s="7">
        <f t="shared" si="0"/>
        <v>1</v>
      </c>
      <c r="G20" s="6">
        <v>0</v>
      </c>
      <c r="H20" s="7">
        <f t="shared" si="1"/>
        <v>0</v>
      </c>
      <c r="I20" s="6">
        <f t="shared" si="2"/>
        <v>5</v>
      </c>
      <c r="J20" s="7">
        <f t="shared" si="3"/>
        <v>1</v>
      </c>
      <c r="K20" s="6">
        <f t="shared" si="4"/>
        <v>4</v>
      </c>
      <c r="L20" s="6">
        <v>4</v>
      </c>
      <c r="M20" s="6">
        <v>0</v>
      </c>
      <c r="N20" s="6">
        <v>0</v>
      </c>
    </row>
    <row r="21" spans="1:14" ht="15">
      <c r="A21" s="6" t="s">
        <v>409</v>
      </c>
      <c r="B21" s="6">
        <v>257597</v>
      </c>
      <c r="C21" s="6" t="s">
        <v>466</v>
      </c>
      <c r="D21" s="6">
        <v>182</v>
      </c>
      <c r="E21" s="6">
        <v>14</v>
      </c>
      <c r="F21" s="7">
        <f t="shared" si="0"/>
        <v>0.07692307692307693</v>
      </c>
      <c r="G21" s="6">
        <v>2</v>
      </c>
      <c r="H21" s="7">
        <f t="shared" si="1"/>
        <v>0.01098901098901099</v>
      </c>
      <c r="I21" s="6">
        <f t="shared" si="2"/>
        <v>16</v>
      </c>
      <c r="J21" s="7">
        <f t="shared" si="3"/>
        <v>0.08791208791208792</v>
      </c>
      <c r="K21" s="6">
        <f t="shared" si="4"/>
        <v>0</v>
      </c>
      <c r="L21" s="6">
        <v>0</v>
      </c>
      <c r="M21" s="6">
        <v>0</v>
      </c>
      <c r="N21" s="6">
        <v>0</v>
      </c>
    </row>
    <row r="22" spans="1:14" ht="15">
      <c r="A22" s="6" t="s">
        <v>412</v>
      </c>
      <c r="B22" s="6">
        <v>287532</v>
      </c>
      <c r="C22" s="6" t="s">
        <v>469</v>
      </c>
      <c r="D22" s="6">
        <v>111</v>
      </c>
      <c r="E22" s="6">
        <v>13</v>
      </c>
      <c r="F22" s="7">
        <f t="shared" si="0"/>
        <v>0.11711711711711711</v>
      </c>
      <c r="G22" s="6">
        <v>7</v>
      </c>
      <c r="H22" s="7">
        <f t="shared" si="1"/>
        <v>0.06306306306306306</v>
      </c>
      <c r="I22" s="6">
        <f t="shared" si="2"/>
        <v>20</v>
      </c>
      <c r="J22" s="7">
        <f t="shared" si="3"/>
        <v>0.18018018018018017</v>
      </c>
      <c r="K22" s="6">
        <f t="shared" si="4"/>
        <v>15</v>
      </c>
      <c r="L22" s="6">
        <v>3</v>
      </c>
      <c r="M22" s="6">
        <v>1</v>
      </c>
      <c r="N22" s="6">
        <v>11</v>
      </c>
    </row>
    <row r="23" spans="1:14" ht="15">
      <c r="A23" s="6" t="s">
        <v>412</v>
      </c>
      <c r="B23" s="6">
        <v>287638</v>
      </c>
      <c r="C23" s="6" t="s">
        <v>477</v>
      </c>
      <c r="D23" s="6">
        <v>286</v>
      </c>
      <c r="E23" s="6">
        <v>77</v>
      </c>
      <c r="F23" s="7">
        <f t="shared" si="0"/>
        <v>0.2692307692307692</v>
      </c>
      <c r="G23" s="6">
        <v>23</v>
      </c>
      <c r="H23" s="7">
        <f t="shared" si="1"/>
        <v>0.08041958041958042</v>
      </c>
      <c r="I23" s="6">
        <f t="shared" si="2"/>
        <v>100</v>
      </c>
      <c r="J23" s="7">
        <f t="shared" si="3"/>
        <v>0.34965034965034963</v>
      </c>
      <c r="K23" s="6">
        <f t="shared" si="4"/>
        <v>64</v>
      </c>
      <c r="L23" s="6">
        <v>35</v>
      </c>
      <c r="M23" s="6">
        <v>9</v>
      </c>
      <c r="N23" s="6">
        <v>20</v>
      </c>
    </row>
    <row r="24" spans="1:14" ht="15">
      <c r="A24" s="6" t="s">
        <v>414</v>
      </c>
      <c r="B24" s="6">
        <v>302645</v>
      </c>
      <c r="C24" s="6" t="s">
        <v>478</v>
      </c>
      <c r="D24" s="6">
        <v>19</v>
      </c>
      <c r="E24" s="6">
        <v>19</v>
      </c>
      <c r="F24" s="7">
        <f t="shared" si="0"/>
        <v>1</v>
      </c>
      <c r="G24" s="6">
        <v>0</v>
      </c>
      <c r="H24" s="7">
        <f t="shared" si="1"/>
        <v>0</v>
      </c>
      <c r="I24" s="6">
        <f t="shared" si="2"/>
        <v>19</v>
      </c>
      <c r="J24" s="7">
        <f t="shared" si="3"/>
        <v>1</v>
      </c>
      <c r="K24" s="6">
        <f t="shared" si="4"/>
        <v>10</v>
      </c>
      <c r="L24" s="6">
        <v>10</v>
      </c>
      <c r="M24" s="6">
        <v>0</v>
      </c>
      <c r="N24" s="6">
        <v>0</v>
      </c>
    </row>
    <row r="25" spans="1:14" ht="15">
      <c r="A25" s="6" t="s">
        <v>414</v>
      </c>
      <c r="B25" s="6">
        <v>307117</v>
      </c>
      <c r="C25" s="6" t="s">
        <v>479</v>
      </c>
      <c r="D25" s="6">
        <v>780</v>
      </c>
      <c r="E25" s="6">
        <v>45</v>
      </c>
      <c r="F25" s="7">
        <f t="shared" si="0"/>
        <v>0.057692307692307696</v>
      </c>
      <c r="G25" s="6">
        <v>3</v>
      </c>
      <c r="H25" s="7">
        <f t="shared" si="1"/>
        <v>0.0038461538461538464</v>
      </c>
      <c r="I25" s="6">
        <f t="shared" si="2"/>
        <v>48</v>
      </c>
      <c r="J25" s="7">
        <f t="shared" si="3"/>
        <v>0.06153846153846154</v>
      </c>
      <c r="K25" s="6">
        <f t="shared" si="4"/>
        <v>29</v>
      </c>
      <c r="L25" s="6">
        <v>0</v>
      </c>
      <c r="M25" s="6">
        <v>0</v>
      </c>
      <c r="N25" s="6">
        <v>29</v>
      </c>
    </row>
    <row r="26" spans="1:14" ht="15">
      <c r="A26" s="6" t="s">
        <v>414</v>
      </c>
      <c r="B26" s="6">
        <v>309138</v>
      </c>
      <c r="C26" s="6" t="s">
        <v>480</v>
      </c>
      <c r="D26" s="6">
        <v>6</v>
      </c>
      <c r="E26" s="6">
        <v>6</v>
      </c>
      <c r="F26" s="7">
        <f t="shared" si="0"/>
        <v>1</v>
      </c>
      <c r="G26" s="6">
        <v>0</v>
      </c>
      <c r="H26" s="7">
        <f t="shared" si="1"/>
        <v>0</v>
      </c>
      <c r="I26" s="6">
        <f t="shared" si="2"/>
        <v>6</v>
      </c>
      <c r="J26" s="7">
        <f t="shared" si="3"/>
        <v>1</v>
      </c>
      <c r="K26" s="6">
        <f t="shared" si="4"/>
        <v>5</v>
      </c>
      <c r="L26" s="6">
        <v>5</v>
      </c>
      <c r="M26" s="6">
        <v>0</v>
      </c>
      <c r="N26" s="6">
        <v>0</v>
      </c>
    </row>
    <row r="27" spans="1:14" ht="15">
      <c r="A27" s="6" t="s">
        <v>416</v>
      </c>
      <c r="B27" s="6">
        <v>327016</v>
      </c>
      <c r="C27" s="6" t="s">
        <v>481</v>
      </c>
      <c r="D27" s="6">
        <v>151</v>
      </c>
      <c r="E27" s="6">
        <v>4</v>
      </c>
      <c r="F27" s="7">
        <f t="shared" si="0"/>
        <v>0.026490066225165563</v>
      </c>
      <c r="G27" s="6">
        <v>5</v>
      </c>
      <c r="H27" s="7">
        <f t="shared" si="1"/>
        <v>0.033112582781456956</v>
      </c>
      <c r="I27" s="6">
        <f t="shared" si="2"/>
        <v>9</v>
      </c>
      <c r="J27" s="7">
        <f t="shared" si="3"/>
        <v>0.059602649006622516</v>
      </c>
      <c r="K27" s="6">
        <f t="shared" si="4"/>
        <v>18</v>
      </c>
      <c r="L27" s="6">
        <v>1</v>
      </c>
      <c r="M27" s="6">
        <v>3</v>
      </c>
      <c r="N27" s="6">
        <v>14</v>
      </c>
    </row>
    <row r="28" spans="1:14" ht="15">
      <c r="A28" s="6" t="s">
        <v>416</v>
      </c>
      <c r="B28" s="6">
        <v>327935</v>
      </c>
      <c r="C28" s="6" t="s">
        <v>482</v>
      </c>
      <c r="D28" s="6">
        <v>142</v>
      </c>
      <c r="E28" s="6">
        <v>4</v>
      </c>
      <c r="F28" s="7">
        <f t="shared" si="0"/>
        <v>0.028169014084507043</v>
      </c>
      <c r="G28" s="6">
        <v>4</v>
      </c>
      <c r="H28" s="7">
        <f t="shared" si="1"/>
        <v>0.028169014084507043</v>
      </c>
      <c r="I28" s="6">
        <f t="shared" si="2"/>
        <v>8</v>
      </c>
      <c r="J28" s="7">
        <f t="shared" si="3"/>
        <v>0.056338028169014086</v>
      </c>
      <c r="K28" s="6">
        <f t="shared" si="4"/>
        <v>11</v>
      </c>
      <c r="L28" s="6">
        <v>1</v>
      </c>
      <c r="M28" s="6">
        <v>1</v>
      </c>
      <c r="N28" s="6">
        <v>9</v>
      </c>
    </row>
    <row r="29" spans="1:14" ht="15">
      <c r="A29" s="6" t="s">
        <v>416</v>
      </c>
      <c r="B29" s="6">
        <v>329115</v>
      </c>
      <c r="C29" s="6" t="s">
        <v>483</v>
      </c>
      <c r="D29" s="6">
        <v>42</v>
      </c>
      <c r="E29" s="6">
        <v>42</v>
      </c>
      <c r="F29" s="7">
        <f t="shared" si="0"/>
        <v>1</v>
      </c>
      <c r="G29" s="6">
        <v>0</v>
      </c>
      <c r="H29" s="7">
        <f t="shared" si="1"/>
        <v>0</v>
      </c>
      <c r="I29" s="6">
        <f t="shared" si="2"/>
        <v>42</v>
      </c>
      <c r="J29" s="7">
        <f t="shared" si="3"/>
        <v>1</v>
      </c>
      <c r="K29" s="6">
        <f t="shared" si="4"/>
        <v>36</v>
      </c>
      <c r="L29" s="6">
        <v>36</v>
      </c>
      <c r="M29" s="6">
        <v>0</v>
      </c>
      <c r="N29" s="6">
        <v>0</v>
      </c>
    </row>
    <row r="30" spans="1:14" ht="15">
      <c r="A30" s="6" t="s">
        <v>416</v>
      </c>
      <c r="B30" s="6">
        <v>329179</v>
      </c>
      <c r="C30" s="6" t="s">
        <v>484</v>
      </c>
      <c r="D30" s="6">
        <v>2</v>
      </c>
      <c r="E30" s="6">
        <v>2</v>
      </c>
      <c r="F30" s="7">
        <f t="shared" si="0"/>
        <v>1</v>
      </c>
      <c r="G30" s="6">
        <v>0</v>
      </c>
      <c r="H30" s="7">
        <f t="shared" si="1"/>
        <v>0</v>
      </c>
      <c r="I30" s="6">
        <f t="shared" si="2"/>
        <v>2</v>
      </c>
      <c r="J30" s="7">
        <f t="shared" si="3"/>
        <v>1</v>
      </c>
      <c r="K30" s="6">
        <f t="shared" si="4"/>
        <v>2</v>
      </c>
      <c r="L30" s="6">
        <v>2</v>
      </c>
      <c r="M30" s="6">
        <v>0</v>
      </c>
      <c r="N30" s="6">
        <v>0</v>
      </c>
    </row>
    <row r="31" spans="1:14" ht="15">
      <c r="A31" s="6" t="s">
        <v>418</v>
      </c>
      <c r="B31" s="6">
        <v>347552</v>
      </c>
      <c r="C31" s="6" t="s">
        <v>485</v>
      </c>
      <c r="D31" s="6">
        <v>188</v>
      </c>
      <c r="E31" s="6">
        <v>9</v>
      </c>
      <c r="F31" s="7">
        <f t="shared" si="0"/>
        <v>0.047872340425531915</v>
      </c>
      <c r="G31" s="6">
        <v>6</v>
      </c>
      <c r="H31" s="7">
        <f t="shared" si="1"/>
        <v>0.031914893617021274</v>
      </c>
      <c r="I31" s="6">
        <f t="shared" si="2"/>
        <v>15</v>
      </c>
      <c r="J31" s="7">
        <f t="shared" si="3"/>
        <v>0.0797872340425532</v>
      </c>
      <c r="K31" s="6">
        <f t="shared" si="4"/>
        <v>10</v>
      </c>
      <c r="L31" s="6">
        <v>1</v>
      </c>
      <c r="M31" s="6">
        <v>2</v>
      </c>
      <c r="N31" s="6">
        <v>7</v>
      </c>
    </row>
    <row r="32" spans="1:14" ht="15">
      <c r="A32" s="6" t="s">
        <v>419</v>
      </c>
      <c r="B32" s="6">
        <v>357712</v>
      </c>
      <c r="C32" s="6" t="s">
        <v>476</v>
      </c>
      <c r="D32" s="6">
        <v>118</v>
      </c>
      <c r="E32" s="6">
        <v>6</v>
      </c>
      <c r="F32" s="7">
        <f t="shared" si="0"/>
        <v>0.05084745762711865</v>
      </c>
      <c r="G32" s="6">
        <v>15</v>
      </c>
      <c r="H32" s="7">
        <f t="shared" si="1"/>
        <v>0.1271186440677966</v>
      </c>
      <c r="I32" s="6">
        <f t="shared" si="2"/>
        <v>21</v>
      </c>
      <c r="J32" s="7">
        <f t="shared" si="3"/>
        <v>0.17796610169491525</v>
      </c>
      <c r="K32" s="6">
        <f t="shared" si="4"/>
        <v>15</v>
      </c>
      <c r="L32" s="6">
        <v>2</v>
      </c>
      <c r="M32" s="6">
        <v>6</v>
      </c>
      <c r="N32" s="6">
        <v>7</v>
      </c>
    </row>
    <row r="33" spans="1:14" ht="15">
      <c r="A33" s="6" t="s">
        <v>419</v>
      </c>
      <c r="B33" s="6">
        <v>357955</v>
      </c>
      <c r="C33" s="6" t="s">
        <v>486</v>
      </c>
      <c r="D33" s="6">
        <v>141</v>
      </c>
      <c r="E33" s="6">
        <v>17</v>
      </c>
      <c r="F33" s="7">
        <f t="shared" si="0"/>
        <v>0.12056737588652482</v>
      </c>
      <c r="G33" s="6">
        <v>7</v>
      </c>
      <c r="H33" s="7">
        <f t="shared" si="1"/>
        <v>0.04964539007092199</v>
      </c>
      <c r="I33" s="6">
        <f t="shared" si="2"/>
        <v>24</v>
      </c>
      <c r="J33" s="7">
        <f t="shared" si="3"/>
        <v>0.1702127659574468</v>
      </c>
      <c r="K33" s="6">
        <f t="shared" si="4"/>
        <v>42</v>
      </c>
      <c r="L33" s="6">
        <v>10</v>
      </c>
      <c r="M33" s="6">
        <v>3</v>
      </c>
      <c r="N33" s="6">
        <v>29</v>
      </c>
    </row>
    <row r="34" spans="1:14" ht="15">
      <c r="A34" s="6" t="s">
        <v>420</v>
      </c>
      <c r="B34" s="6">
        <v>367673</v>
      </c>
      <c r="C34" s="6" t="s">
        <v>487</v>
      </c>
      <c r="D34" s="6">
        <v>165</v>
      </c>
      <c r="E34" s="6">
        <v>14</v>
      </c>
      <c r="F34" s="7">
        <f t="shared" si="0"/>
        <v>0.08484848484848485</v>
      </c>
      <c r="G34" s="6">
        <v>6</v>
      </c>
      <c r="H34" s="7">
        <f t="shared" si="1"/>
        <v>0.03636363636363636</v>
      </c>
      <c r="I34" s="6">
        <f t="shared" si="2"/>
        <v>20</v>
      </c>
      <c r="J34" s="7">
        <f t="shared" si="3"/>
        <v>0.12121212121212122</v>
      </c>
      <c r="K34" s="6">
        <f t="shared" si="4"/>
        <v>1</v>
      </c>
      <c r="L34" s="6">
        <v>0</v>
      </c>
      <c r="M34" s="6">
        <v>0</v>
      </c>
      <c r="N34" s="6">
        <v>1</v>
      </c>
    </row>
    <row r="35" spans="1:14" ht="15">
      <c r="A35" s="6" t="s">
        <v>420</v>
      </c>
      <c r="B35" s="6">
        <v>367098</v>
      </c>
      <c r="C35" s="6" t="s">
        <v>488</v>
      </c>
      <c r="D35" s="6">
        <v>170</v>
      </c>
      <c r="E35" s="6">
        <v>11</v>
      </c>
      <c r="F35" s="7">
        <f t="shared" si="0"/>
        <v>0.06470588235294118</v>
      </c>
      <c r="G35" s="6">
        <v>4</v>
      </c>
      <c r="H35" s="7">
        <f t="shared" si="1"/>
        <v>0.023529411764705882</v>
      </c>
      <c r="I35" s="6">
        <f t="shared" si="2"/>
        <v>15</v>
      </c>
      <c r="J35" s="7">
        <f t="shared" si="3"/>
        <v>0.08823529411764706</v>
      </c>
      <c r="K35" s="6">
        <f t="shared" si="4"/>
        <v>11</v>
      </c>
      <c r="L35" s="6">
        <v>2</v>
      </c>
      <c r="M35" s="6">
        <v>1</v>
      </c>
      <c r="N35" s="6">
        <v>8</v>
      </c>
    </row>
    <row r="36" spans="1:14" ht="15">
      <c r="A36" s="6" t="s">
        <v>420</v>
      </c>
      <c r="B36" s="6">
        <v>367797</v>
      </c>
      <c r="C36" s="6" t="s">
        <v>489</v>
      </c>
      <c r="D36" s="6">
        <v>107</v>
      </c>
      <c r="E36" s="6">
        <v>3</v>
      </c>
      <c r="F36" s="7">
        <f t="shared" si="0"/>
        <v>0.028037383177570093</v>
      </c>
      <c r="G36" s="6">
        <v>3</v>
      </c>
      <c r="H36" s="7">
        <f t="shared" si="1"/>
        <v>0.028037383177570093</v>
      </c>
      <c r="I36" s="6">
        <f t="shared" si="2"/>
        <v>6</v>
      </c>
      <c r="J36" s="7">
        <f t="shared" si="3"/>
        <v>0.056074766355140186</v>
      </c>
      <c r="K36" s="6">
        <f t="shared" si="4"/>
        <v>13</v>
      </c>
      <c r="L36" s="6">
        <v>2</v>
      </c>
      <c r="M36" s="6">
        <v>3</v>
      </c>
      <c r="N36" s="6">
        <v>8</v>
      </c>
    </row>
    <row r="37" spans="1:14" ht="15">
      <c r="A37" s="6" t="s">
        <v>424</v>
      </c>
      <c r="B37" s="6">
        <v>401412</v>
      </c>
      <c r="C37" s="6" t="s">
        <v>490</v>
      </c>
      <c r="D37" s="6">
        <v>101</v>
      </c>
      <c r="E37" s="6">
        <v>99</v>
      </c>
      <c r="F37" s="7">
        <f t="shared" si="0"/>
        <v>0.9801980198019802</v>
      </c>
      <c r="G37" s="6">
        <v>0</v>
      </c>
      <c r="H37" s="7">
        <f t="shared" si="1"/>
        <v>0</v>
      </c>
      <c r="I37" s="6">
        <f t="shared" si="2"/>
        <v>99</v>
      </c>
      <c r="J37" s="7">
        <f t="shared" si="3"/>
        <v>0.9801980198019802</v>
      </c>
      <c r="K37" s="6">
        <f t="shared" si="4"/>
        <v>86</v>
      </c>
      <c r="L37" s="6">
        <v>85</v>
      </c>
      <c r="M37" s="6">
        <v>0</v>
      </c>
      <c r="N37" s="6">
        <v>1</v>
      </c>
    </row>
    <row r="38" spans="1:14" ht="15">
      <c r="A38" s="6" t="s">
        <v>424</v>
      </c>
      <c r="B38" s="6">
        <v>407004</v>
      </c>
      <c r="C38" s="6" t="s">
        <v>491</v>
      </c>
      <c r="D38" s="6">
        <v>208</v>
      </c>
      <c r="E38" s="6">
        <v>83</v>
      </c>
      <c r="F38" s="7">
        <f t="shared" si="0"/>
        <v>0.39903846153846156</v>
      </c>
      <c r="G38" s="6">
        <v>23</v>
      </c>
      <c r="H38" s="7">
        <f t="shared" si="1"/>
        <v>0.11057692307692307</v>
      </c>
      <c r="I38" s="6">
        <f t="shared" si="2"/>
        <v>106</v>
      </c>
      <c r="J38" s="7">
        <f t="shared" si="3"/>
        <v>0.5096153846153846</v>
      </c>
      <c r="K38" s="6">
        <f t="shared" si="4"/>
        <v>36</v>
      </c>
      <c r="L38" s="6">
        <v>26</v>
      </c>
      <c r="M38" s="6">
        <v>5</v>
      </c>
      <c r="N38" s="6">
        <v>5</v>
      </c>
    </row>
    <row r="39" spans="1:14" ht="15">
      <c r="A39" s="6" t="s">
        <v>424</v>
      </c>
      <c r="B39" s="6">
        <v>407015</v>
      </c>
      <c r="C39" s="6" t="s">
        <v>481</v>
      </c>
      <c r="D39" s="6">
        <v>152</v>
      </c>
      <c r="E39" s="6">
        <v>107</v>
      </c>
      <c r="F39" s="7">
        <f t="shared" si="0"/>
        <v>0.7039473684210527</v>
      </c>
      <c r="G39" s="6">
        <v>17</v>
      </c>
      <c r="H39" s="7">
        <f t="shared" si="1"/>
        <v>0.1118421052631579</v>
      </c>
      <c r="I39" s="6">
        <f t="shared" si="2"/>
        <v>124</v>
      </c>
      <c r="J39" s="7">
        <f t="shared" si="3"/>
        <v>0.8157894736842105</v>
      </c>
      <c r="K39" s="6">
        <f t="shared" si="4"/>
        <v>23</v>
      </c>
      <c r="L39" s="6">
        <v>23</v>
      </c>
      <c r="M39" s="6">
        <v>0</v>
      </c>
      <c r="N39" s="6">
        <v>0</v>
      </c>
    </row>
    <row r="40" spans="1:14" ht="15">
      <c r="A40" s="6" t="s">
        <v>424</v>
      </c>
      <c r="B40" s="6">
        <v>401507</v>
      </c>
      <c r="C40" s="6" t="s">
        <v>492</v>
      </c>
      <c r="D40" s="6">
        <v>754</v>
      </c>
      <c r="E40" s="6">
        <v>678</v>
      </c>
      <c r="F40" s="7">
        <f t="shared" si="0"/>
        <v>0.8992042440318302</v>
      </c>
      <c r="G40" s="6">
        <v>44</v>
      </c>
      <c r="H40" s="7">
        <f t="shared" si="1"/>
        <v>0.058355437665782495</v>
      </c>
      <c r="I40" s="6">
        <f t="shared" si="2"/>
        <v>722</v>
      </c>
      <c r="J40" s="7">
        <f t="shared" si="3"/>
        <v>0.9575596816976127</v>
      </c>
      <c r="K40" s="6">
        <f t="shared" si="4"/>
        <v>313</v>
      </c>
      <c r="L40" s="6">
        <v>284</v>
      </c>
      <c r="M40" s="6">
        <v>16</v>
      </c>
      <c r="N40" s="6">
        <v>13</v>
      </c>
    </row>
    <row r="41" spans="1:14" ht="15">
      <c r="A41" s="6" t="s">
        <v>424</v>
      </c>
      <c r="B41" s="6">
        <v>401558</v>
      </c>
      <c r="C41" s="6" t="s">
        <v>493</v>
      </c>
      <c r="D41" s="6">
        <v>48</v>
      </c>
      <c r="E41" s="6">
        <v>45</v>
      </c>
      <c r="F41" s="7">
        <f t="shared" si="0"/>
        <v>0.9375</v>
      </c>
      <c r="G41" s="6">
        <v>0</v>
      </c>
      <c r="H41" s="7">
        <f t="shared" si="1"/>
        <v>0</v>
      </c>
      <c r="I41" s="6">
        <f t="shared" si="2"/>
        <v>45</v>
      </c>
      <c r="J41" s="7">
        <f t="shared" si="3"/>
        <v>0.9375</v>
      </c>
      <c r="K41" s="6">
        <f t="shared" si="4"/>
        <v>41</v>
      </c>
      <c r="L41" s="6">
        <v>40</v>
      </c>
      <c r="M41" s="6">
        <v>0</v>
      </c>
      <c r="N41" s="6">
        <v>1</v>
      </c>
    </row>
    <row r="42" spans="1:14" ht="15">
      <c r="A42" s="6" t="s">
        <v>424</v>
      </c>
      <c r="B42" s="6">
        <v>401612</v>
      </c>
      <c r="C42" s="6" t="s">
        <v>494</v>
      </c>
      <c r="D42" s="6">
        <v>20</v>
      </c>
      <c r="E42" s="6">
        <v>12</v>
      </c>
      <c r="F42" s="7">
        <f t="shared" si="0"/>
        <v>0.6</v>
      </c>
      <c r="G42" s="6">
        <v>2</v>
      </c>
      <c r="H42" s="7">
        <f t="shared" si="1"/>
        <v>0.1</v>
      </c>
      <c r="I42" s="6">
        <f t="shared" si="2"/>
        <v>14</v>
      </c>
      <c r="J42" s="7">
        <f t="shared" si="3"/>
        <v>0.7</v>
      </c>
      <c r="K42" s="6">
        <f t="shared" si="4"/>
        <v>16</v>
      </c>
      <c r="L42" s="6">
        <v>10</v>
      </c>
      <c r="M42" s="6">
        <v>2</v>
      </c>
      <c r="N42" s="6">
        <v>4</v>
      </c>
    </row>
    <row r="43" spans="1:14" ht="15">
      <c r="A43" s="6" t="s">
        <v>424</v>
      </c>
      <c r="B43" s="6">
        <v>407112</v>
      </c>
      <c r="C43" s="6" t="s">
        <v>495</v>
      </c>
      <c r="D43" s="6">
        <v>154</v>
      </c>
      <c r="E43" s="6">
        <v>88</v>
      </c>
      <c r="F43" s="7">
        <f t="shared" si="0"/>
        <v>0.5714285714285714</v>
      </c>
      <c r="G43" s="6">
        <v>5</v>
      </c>
      <c r="H43" s="7">
        <f t="shared" si="1"/>
        <v>0.032467532467532464</v>
      </c>
      <c r="I43" s="6">
        <f t="shared" si="2"/>
        <v>93</v>
      </c>
      <c r="J43" s="7">
        <f t="shared" si="3"/>
        <v>0.6038961038961039</v>
      </c>
      <c r="K43" s="6">
        <f t="shared" si="4"/>
        <v>139</v>
      </c>
      <c r="L43" s="6">
        <v>79</v>
      </c>
      <c r="M43" s="6">
        <v>5</v>
      </c>
      <c r="N43" s="6">
        <v>55</v>
      </c>
    </row>
    <row r="44" spans="1:14" ht="15">
      <c r="A44" s="6" t="s">
        <v>424</v>
      </c>
      <c r="B44" s="6">
        <v>401383</v>
      </c>
      <c r="C44" s="6" t="s">
        <v>496</v>
      </c>
      <c r="D44" s="6">
        <v>185</v>
      </c>
      <c r="E44" s="6">
        <v>169</v>
      </c>
      <c r="F44" s="7">
        <f t="shared" si="0"/>
        <v>0.9135135135135135</v>
      </c>
      <c r="G44" s="6">
        <v>13</v>
      </c>
      <c r="H44" s="7">
        <f t="shared" si="1"/>
        <v>0.07027027027027027</v>
      </c>
      <c r="I44" s="6">
        <f t="shared" si="2"/>
        <v>182</v>
      </c>
      <c r="J44" s="7">
        <f t="shared" si="3"/>
        <v>0.9837837837837838</v>
      </c>
      <c r="K44" s="6">
        <f t="shared" si="4"/>
        <v>84</v>
      </c>
      <c r="L44" s="6">
        <v>79</v>
      </c>
      <c r="M44" s="6">
        <v>2</v>
      </c>
      <c r="N44" s="6">
        <v>3</v>
      </c>
    </row>
    <row r="45" spans="1:14" ht="15">
      <c r="A45" s="6" t="s">
        <v>424</v>
      </c>
      <c r="B45" s="6">
        <v>406805</v>
      </c>
      <c r="C45" s="6" t="s">
        <v>497</v>
      </c>
      <c r="D45" s="6">
        <v>63</v>
      </c>
      <c r="E45" s="6">
        <v>42</v>
      </c>
      <c r="F45" s="7">
        <f t="shared" si="0"/>
        <v>0.6666666666666666</v>
      </c>
      <c r="G45" s="6">
        <v>2</v>
      </c>
      <c r="H45" s="7">
        <f t="shared" si="1"/>
        <v>0.031746031746031744</v>
      </c>
      <c r="I45" s="6">
        <f t="shared" si="2"/>
        <v>44</v>
      </c>
      <c r="J45" s="7">
        <f t="shared" si="3"/>
        <v>0.6984126984126984</v>
      </c>
      <c r="K45" s="6">
        <f t="shared" si="4"/>
        <v>25</v>
      </c>
      <c r="L45" s="6">
        <v>18</v>
      </c>
      <c r="M45" s="6">
        <v>2</v>
      </c>
      <c r="N45" s="6">
        <v>5</v>
      </c>
    </row>
    <row r="46" spans="1:14" ht="15">
      <c r="A46" s="6" t="s">
        <v>424</v>
      </c>
      <c r="B46" s="6">
        <v>401384</v>
      </c>
      <c r="C46" s="6" t="s">
        <v>498</v>
      </c>
      <c r="D46" s="6">
        <v>151</v>
      </c>
      <c r="E46" s="6">
        <v>151</v>
      </c>
      <c r="F46" s="7">
        <f t="shared" si="0"/>
        <v>1</v>
      </c>
      <c r="G46" s="6">
        <v>0</v>
      </c>
      <c r="H46" s="7">
        <f t="shared" si="1"/>
        <v>0</v>
      </c>
      <c r="I46" s="6">
        <f t="shared" si="2"/>
        <v>151</v>
      </c>
      <c r="J46" s="7">
        <f t="shared" si="3"/>
        <v>1</v>
      </c>
      <c r="K46" s="6">
        <f t="shared" si="4"/>
        <v>141</v>
      </c>
      <c r="L46" s="6">
        <v>141</v>
      </c>
      <c r="M46" s="6">
        <v>0</v>
      </c>
      <c r="N46" s="6">
        <v>0</v>
      </c>
    </row>
    <row r="47" spans="1:14" ht="15">
      <c r="A47" s="6" t="s">
        <v>424</v>
      </c>
      <c r="B47" s="6">
        <v>404024</v>
      </c>
      <c r="C47" s="6" t="s">
        <v>499</v>
      </c>
      <c r="D47" s="6">
        <v>200</v>
      </c>
      <c r="E47" s="6">
        <v>162</v>
      </c>
      <c r="F47" s="7">
        <f t="shared" si="0"/>
        <v>0.81</v>
      </c>
      <c r="G47" s="6">
        <v>18</v>
      </c>
      <c r="H47" s="7">
        <f t="shared" si="1"/>
        <v>0.09</v>
      </c>
      <c r="I47" s="6">
        <f t="shared" si="2"/>
        <v>180</v>
      </c>
      <c r="J47" s="7">
        <f t="shared" si="3"/>
        <v>0.9</v>
      </c>
      <c r="K47" s="6">
        <f t="shared" si="4"/>
        <v>72</v>
      </c>
      <c r="L47" s="6">
        <v>64</v>
      </c>
      <c r="M47" s="6">
        <v>7</v>
      </c>
      <c r="N47" s="6">
        <v>1</v>
      </c>
    </row>
    <row r="48" spans="1:14" ht="15">
      <c r="A48" s="6" t="s">
        <v>424</v>
      </c>
      <c r="B48" s="6">
        <v>407105</v>
      </c>
      <c r="C48" s="6" t="s">
        <v>500</v>
      </c>
      <c r="D48" s="6">
        <v>195</v>
      </c>
      <c r="E48" s="6">
        <v>192</v>
      </c>
      <c r="F48" s="7">
        <f t="shared" si="0"/>
        <v>0.9846153846153847</v>
      </c>
      <c r="G48" s="6">
        <v>3</v>
      </c>
      <c r="H48" s="7">
        <f t="shared" si="1"/>
        <v>0.015384615384615385</v>
      </c>
      <c r="I48" s="6">
        <f t="shared" si="2"/>
        <v>195</v>
      </c>
      <c r="J48" s="7">
        <f t="shared" si="3"/>
        <v>1</v>
      </c>
      <c r="K48" s="6">
        <f t="shared" si="4"/>
        <v>161</v>
      </c>
      <c r="L48" s="6">
        <v>158</v>
      </c>
      <c r="M48" s="6">
        <v>3</v>
      </c>
      <c r="N48" s="6">
        <v>0</v>
      </c>
    </row>
    <row r="49" spans="1:14" ht="15">
      <c r="A49" s="6" t="s">
        <v>424</v>
      </c>
      <c r="B49" s="6">
        <v>409862</v>
      </c>
      <c r="C49" s="6" t="s">
        <v>501</v>
      </c>
      <c r="D49" s="6">
        <v>217</v>
      </c>
      <c r="E49" s="6">
        <v>188</v>
      </c>
      <c r="F49" s="7">
        <f t="shared" si="0"/>
        <v>0.8663594470046083</v>
      </c>
      <c r="G49" s="6">
        <v>10</v>
      </c>
      <c r="H49" s="7">
        <f t="shared" si="1"/>
        <v>0.04608294930875576</v>
      </c>
      <c r="I49" s="6">
        <f t="shared" si="2"/>
        <v>198</v>
      </c>
      <c r="J49" s="7">
        <f t="shared" si="3"/>
        <v>0.9124423963133641</v>
      </c>
      <c r="K49" s="6">
        <f t="shared" si="4"/>
        <v>198</v>
      </c>
      <c r="L49" s="6">
        <v>171</v>
      </c>
      <c r="M49" s="6">
        <v>8</v>
      </c>
      <c r="N49" s="6">
        <v>19</v>
      </c>
    </row>
    <row r="50" spans="1:14" ht="15">
      <c r="A50" s="6" t="s">
        <v>424</v>
      </c>
      <c r="B50" s="6">
        <v>401489</v>
      </c>
      <c r="C50" s="6" t="s">
        <v>502</v>
      </c>
      <c r="D50" s="6">
        <v>127</v>
      </c>
      <c r="E50" s="6">
        <v>123</v>
      </c>
      <c r="F50" s="7">
        <f t="shared" si="0"/>
        <v>0.968503937007874</v>
      </c>
      <c r="G50" s="6">
        <v>1</v>
      </c>
      <c r="H50" s="7">
        <f t="shared" si="1"/>
        <v>0.007874015748031496</v>
      </c>
      <c r="I50" s="6">
        <f t="shared" si="2"/>
        <v>124</v>
      </c>
      <c r="J50" s="7">
        <f t="shared" si="3"/>
        <v>0.9763779527559056</v>
      </c>
      <c r="K50" s="6">
        <f t="shared" si="4"/>
        <v>112</v>
      </c>
      <c r="L50" s="6">
        <v>109</v>
      </c>
      <c r="M50" s="6">
        <v>1</v>
      </c>
      <c r="N50" s="6">
        <v>2</v>
      </c>
    </row>
    <row r="51" spans="1:14" ht="15">
      <c r="A51" s="6" t="s">
        <v>424</v>
      </c>
      <c r="B51" s="6">
        <v>402801</v>
      </c>
      <c r="C51" s="6" t="s">
        <v>503</v>
      </c>
      <c r="D51" s="6">
        <v>73</v>
      </c>
      <c r="E51" s="6">
        <v>66</v>
      </c>
      <c r="F51" s="7">
        <f t="shared" si="0"/>
        <v>0.9041095890410958</v>
      </c>
      <c r="G51" s="6">
        <v>0</v>
      </c>
      <c r="H51" s="7">
        <f t="shared" si="1"/>
        <v>0</v>
      </c>
      <c r="I51" s="6">
        <f t="shared" si="2"/>
        <v>66</v>
      </c>
      <c r="J51" s="7">
        <f t="shared" si="3"/>
        <v>0.9041095890410958</v>
      </c>
      <c r="K51" s="6">
        <f t="shared" si="4"/>
        <v>56</v>
      </c>
      <c r="L51" s="6">
        <v>51</v>
      </c>
      <c r="M51" s="6">
        <v>0</v>
      </c>
      <c r="N51" s="6">
        <v>5</v>
      </c>
    </row>
    <row r="52" spans="1:14" ht="15">
      <c r="A52" s="6" t="s">
        <v>424</v>
      </c>
      <c r="B52" s="6">
        <v>409863</v>
      </c>
      <c r="C52" s="6" t="s">
        <v>504</v>
      </c>
      <c r="D52" s="6">
        <v>252</v>
      </c>
      <c r="E52" s="6">
        <v>207</v>
      </c>
      <c r="F52" s="7">
        <f t="shared" si="0"/>
        <v>0.8214285714285714</v>
      </c>
      <c r="G52" s="6">
        <v>2</v>
      </c>
      <c r="H52" s="7">
        <f t="shared" si="1"/>
        <v>0.007936507936507936</v>
      </c>
      <c r="I52" s="6">
        <f t="shared" si="2"/>
        <v>209</v>
      </c>
      <c r="J52" s="7">
        <f t="shared" si="3"/>
        <v>0.8293650793650794</v>
      </c>
      <c r="K52" s="6">
        <f t="shared" si="4"/>
        <v>35</v>
      </c>
      <c r="L52" s="6">
        <v>30</v>
      </c>
      <c r="M52" s="6">
        <v>1</v>
      </c>
      <c r="N52" s="6">
        <v>4</v>
      </c>
    </row>
    <row r="53" spans="1:14" ht="15">
      <c r="A53" s="6" t="s">
        <v>424</v>
      </c>
      <c r="B53" s="6">
        <v>407057</v>
      </c>
      <c r="C53" s="6" t="s">
        <v>505</v>
      </c>
      <c r="D53" s="6">
        <v>252</v>
      </c>
      <c r="E53" s="6">
        <v>0</v>
      </c>
      <c r="F53" s="7">
        <f t="shared" si="0"/>
        <v>0</v>
      </c>
      <c r="G53" s="6">
        <v>0</v>
      </c>
      <c r="H53" s="7">
        <f t="shared" si="1"/>
        <v>0</v>
      </c>
      <c r="I53" s="6">
        <f t="shared" si="2"/>
        <v>0</v>
      </c>
      <c r="J53" s="7">
        <f t="shared" si="3"/>
        <v>0</v>
      </c>
      <c r="K53" s="6">
        <f t="shared" si="4"/>
        <v>184</v>
      </c>
      <c r="L53" s="6">
        <v>0</v>
      </c>
      <c r="M53" s="6">
        <v>0</v>
      </c>
      <c r="N53" s="6">
        <v>184</v>
      </c>
    </row>
    <row r="54" spans="1:14" ht="15">
      <c r="A54" s="6" t="s">
        <v>424</v>
      </c>
      <c r="B54" s="6">
        <v>402468</v>
      </c>
      <c r="C54" s="6" t="s">
        <v>506</v>
      </c>
      <c r="D54" s="6">
        <v>239</v>
      </c>
      <c r="E54" s="6">
        <v>203</v>
      </c>
      <c r="F54" s="7">
        <f t="shared" si="0"/>
        <v>0.8493723849372385</v>
      </c>
      <c r="G54" s="6">
        <v>21</v>
      </c>
      <c r="H54" s="7">
        <f t="shared" si="1"/>
        <v>0.08786610878661087</v>
      </c>
      <c r="I54" s="6">
        <f t="shared" si="2"/>
        <v>224</v>
      </c>
      <c r="J54" s="7">
        <f t="shared" si="3"/>
        <v>0.9372384937238494</v>
      </c>
      <c r="K54" s="6">
        <f t="shared" si="4"/>
        <v>58</v>
      </c>
      <c r="L54" s="6">
        <v>52</v>
      </c>
      <c r="M54" s="6">
        <v>4</v>
      </c>
      <c r="N54" s="6">
        <v>2</v>
      </c>
    </row>
    <row r="55" spans="1:14" ht="15">
      <c r="A55" s="6" t="s">
        <v>424</v>
      </c>
      <c r="B55" s="6">
        <v>401345</v>
      </c>
      <c r="C55" s="6" t="s">
        <v>507</v>
      </c>
      <c r="D55" s="6">
        <v>724</v>
      </c>
      <c r="E55" s="6">
        <v>699</v>
      </c>
      <c r="F55" s="7">
        <f t="shared" si="0"/>
        <v>0.9654696132596685</v>
      </c>
      <c r="G55" s="6">
        <v>7</v>
      </c>
      <c r="H55" s="7">
        <f t="shared" si="1"/>
        <v>0.009668508287292817</v>
      </c>
      <c r="I55" s="6">
        <f t="shared" si="2"/>
        <v>706</v>
      </c>
      <c r="J55" s="7">
        <f t="shared" si="3"/>
        <v>0.9751381215469613</v>
      </c>
      <c r="K55" s="6">
        <f t="shared" si="4"/>
        <v>641</v>
      </c>
      <c r="L55" s="6">
        <v>618</v>
      </c>
      <c r="M55" s="6">
        <v>6</v>
      </c>
      <c r="N55" s="6">
        <v>17</v>
      </c>
    </row>
    <row r="56" spans="1:14" ht="15">
      <c r="A56" s="6" t="s">
        <v>424</v>
      </c>
      <c r="B56" s="6">
        <v>407434</v>
      </c>
      <c r="C56" s="6" t="s">
        <v>508</v>
      </c>
      <c r="D56" s="6">
        <v>215</v>
      </c>
      <c r="E56" s="6">
        <v>191</v>
      </c>
      <c r="F56" s="7">
        <f t="shared" si="0"/>
        <v>0.8883720930232558</v>
      </c>
      <c r="G56" s="6">
        <v>2</v>
      </c>
      <c r="H56" s="7">
        <f t="shared" si="1"/>
        <v>0.009302325581395349</v>
      </c>
      <c r="I56" s="6">
        <f t="shared" si="2"/>
        <v>193</v>
      </c>
      <c r="J56" s="7">
        <f t="shared" si="3"/>
        <v>0.8976744186046511</v>
      </c>
      <c r="K56" s="6">
        <f t="shared" si="4"/>
        <v>64</v>
      </c>
      <c r="L56" s="6">
        <v>63</v>
      </c>
      <c r="M56" s="6">
        <v>0</v>
      </c>
      <c r="N56" s="6">
        <v>1</v>
      </c>
    </row>
    <row r="57" spans="1:14" ht="15">
      <c r="A57" s="6" t="s">
        <v>424</v>
      </c>
      <c r="B57" s="6">
        <v>402802</v>
      </c>
      <c r="C57" s="6" t="s">
        <v>509</v>
      </c>
      <c r="D57" s="6">
        <v>408</v>
      </c>
      <c r="E57" s="6">
        <v>401</v>
      </c>
      <c r="F57" s="7">
        <f t="shared" si="0"/>
        <v>0.9828431372549019</v>
      </c>
      <c r="G57" s="6">
        <v>7</v>
      </c>
      <c r="H57" s="7">
        <f t="shared" si="1"/>
        <v>0.01715686274509804</v>
      </c>
      <c r="I57" s="6">
        <f t="shared" si="2"/>
        <v>408</v>
      </c>
      <c r="J57" s="7">
        <f t="shared" si="3"/>
        <v>1</v>
      </c>
      <c r="K57" s="6">
        <f t="shared" si="4"/>
        <v>321</v>
      </c>
      <c r="L57" s="6">
        <v>316</v>
      </c>
      <c r="M57" s="6">
        <v>5</v>
      </c>
      <c r="N57" s="6">
        <v>0</v>
      </c>
    </row>
    <row r="58" spans="1:14" ht="15">
      <c r="A58" s="6" t="s">
        <v>424</v>
      </c>
      <c r="B58" s="6">
        <v>407115</v>
      </c>
      <c r="C58" s="6" t="s">
        <v>510</v>
      </c>
      <c r="D58" s="6">
        <v>448</v>
      </c>
      <c r="E58" s="6">
        <v>418</v>
      </c>
      <c r="F58" s="7">
        <f t="shared" si="0"/>
        <v>0.9330357142857143</v>
      </c>
      <c r="G58" s="6">
        <v>16</v>
      </c>
      <c r="H58" s="7">
        <f t="shared" si="1"/>
        <v>0.03571428571428571</v>
      </c>
      <c r="I58" s="6">
        <f t="shared" si="2"/>
        <v>434</v>
      </c>
      <c r="J58" s="7">
        <f t="shared" si="3"/>
        <v>0.96875</v>
      </c>
      <c r="K58" s="6">
        <f t="shared" si="4"/>
        <v>75</v>
      </c>
      <c r="L58" s="6">
        <v>63</v>
      </c>
      <c r="M58" s="6">
        <v>11</v>
      </c>
      <c r="N58" s="6">
        <v>1</v>
      </c>
    </row>
    <row r="59" spans="1:14" ht="15">
      <c r="A59" s="6" t="s">
        <v>424</v>
      </c>
      <c r="B59" s="6">
        <v>402850</v>
      </c>
      <c r="C59" s="6" t="s">
        <v>511</v>
      </c>
      <c r="D59" s="6">
        <v>283</v>
      </c>
      <c r="E59" s="6">
        <v>229</v>
      </c>
      <c r="F59" s="7">
        <f t="shared" si="0"/>
        <v>0.8091872791519434</v>
      </c>
      <c r="G59" s="6">
        <v>31</v>
      </c>
      <c r="H59" s="7">
        <f t="shared" si="1"/>
        <v>0.10954063604240283</v>
      </c>
      <c r="I59" s="6">
        <f t="shared" si="2"/>
        <v>260</v>
      </c>
      <c r="J59" s="7">
        <f t="shared" si="3"/>
        <v>0.9187279151943463</v>
      </c>
      <c r="K59" s="6">
        <f t="shared" si="4"/>
        <v>116</v>
      </c>
      <c r="L59" s="6">
        <v>102</v>
      </c>
      <c r="M59" s="6">
        <v>6</v>
      </c>
      <c r="N59" s="6">
        <v>8</v>
      </c>
    </row>
    <row r="60" spans="1:14" ht="15">
      <c r="A60" s="6" t="s">
        <v>424</v>
      </c>
      <c r="B60" s="6">
        <v>401315</v>
      </c>
      <c r="C60" s="6" t="s">
        <v>512</v>
      </c>
      <c r="D60" s="6">
        <v>276</v>
      </c>
      <c r="E60" s="6">
        <v>253</v>
      </c>
      <c r="F60" s="7">
        <f t="shared" si="0"/>
        <v>0.9166666666666666</v>
      </c>
      <c r="G60" s="6">
        <v>16</v>
      </c>
      <c r="H60" s="7">
        <f t="shared" si="1"/>
        <v>0.057971014492753624</v>
      </c>
      <c r="I60" s="6">
        <f t="shared" si="2"/>
        <v>269</v>
      </c>
      <c r="J60" s="7">
        <f t="shared" si="3"/>
        <v>0.9746376811594203</v>
      </c>
      <c r="K60" s="6">
        <f t="shared" si="4"/>
        <v>256</v>
      </c>
      <c r="L60" s="6">
        <v>236</v>
      </c>
      <c r="M60" s="6">
        <v>16</v>
      </c>
      <c r="N60" s="6">
        <v>4</v>
      </c>
    </row>
    <row r="61" spans="1:14" ht="15">
      <c r="A61" s="6" t="s">
        <v>424</v>
      </c>
      <c r="B61" s="6">
        <v>409858</v>
      </c>
      <c r="C61" s="6" t="s">
        <v>513</v>
      </c>
      <c r="D61" s="6">
        <v>262</v>
      </c>
      <c r="E61" s="6">
        <v>230</v>
      </c>
      <c r="F61" s="7">
        <f t="shared" si="0"/>
        <v>0.8778625954198473</v>
      </c>
      <c r="G61" s="6">
        <v>22</v>
      </c>
      <c r="H61" s="7">
        <f t="shared" si="1"/>
        <v>0.08396946564885496</v>
      </c>
      <c r="I61" s="6">
        <f t="shared" si="2"/>
        <v>252</v>
      </c>
      <c r="J61" s="7">
        <f t="shared" si="3"/>
        <v>0.9618320610687023</v>
      </c>
      <c r="K61" s="6">
        <f t="shared" si="4"/>
        <v>199</v>
      </c>
      <c r="L61" s="6">
        <v>174</v>
      </c>
      <c r="M61" s="6">
        <v>17</v>
      </c>
      <c r="N61" s="6">
        <v>8</v>
      </c>
    </row>
    <row r="62" spans="1:14" ht="15">
      <c r="A62" s="6" t="s">
        <v>424</v>
      </c>
      <c r="B62" s="6">
        <v>407178</v>
      </c>
      <c r="C62" s="6" t="s">
        <v>514</v>
      </c>
      <c r="D62" s="6">
        <v>280</v>
      </c>
      <c r="E62" s="6">
        <v>175</v>
      </c>
      <c r="F62" s="7">
        <f t="shared" si="0"/>
        <v>0.625</v>
      </c>
      <c r="G62" s="6">
        <v>40</v>
      </c>
      <c r="H62" s="7">
        <f t="shared" si="1"/>
        <v>0.14285714285714285</v>
      </c>
      <c r="I62" s="6">
        <f t="shared" si="2"/>
        <v>215</v>
      </c>
      <c r="J62" s="7">
        <f t="shared" si="3"/>
        <v>0.7678571428571429</v>
      </c>
      <c r="K62" s="6">
        <f t="shared" si="4"/>
        <v>179</v>
      </c>
      <c r="L62" s="6">
        <v>112</v>
      </c>
      <c r="M62" s="6">
        <v>28</v>
      </c>
      <c r="N62" s="6">
        <v>39</v>
      </c>
    </row>
    <row r="63" spans="1:14" ht="15">
      <c r="A63" s="6" t="s">
        <v>424</v>
      </c>
      <c r="B63" s="6">
        <v>401527</v>
      </c>
      <c r="C63" s="6" t="s">
        <v>515</v>
      </c>
      <c r="D63" s="6">
        <v>256</v>
      </c>
      <c r="E63" s="6">
        <v>254</v>
      </c>
      <c r="F63" s="7">
        <f t="shared" si="0"/>
        <v>0.9921875</v>
      </c>
      <c r="G63" s="6">
        <v>2</v>
      </c>
      <c r="H63" s="7">
        <f t="shared" si="1"/>
        <v>0.0078125</v>
      </c>
      <c r="I63" s="6">
        <f t="shared" si="2"/>
        <v>256</v>
      </c>
      <c r="J63" s="7">
        <f t="shared" si="3"/>
        <v>1</v>
      </c>
      <c r="K63" s="6">
        <f t="shared" si="4"/>
        <v>190</v>
      </c>
      <c r="L63" s="6">
        <v>189</v>
      </c>
      <c r="M63" s="6">
        <v>1</v>
      </c>
      <c r="N63" s="6">
        <v>0</v>
      </c>
    </row>
    <row r="64" spans="1:14" ht="15">
      <c r="A64" s="6" t="s">
        <v>424</v>
      </c>
      <c r="B64" s="6">
        <v>401323</v>
      </c>
      <c r="C64" s="6" t="s">
        <v>516</v>
      </c>
      <c r="D64" s="6">
        <v>208</v>
      </c>
      <c r="E64" s="6">
        <v>205</v>
      </c>
      <c r="F64" s="7">
        <f t="shared" si="0"/>
        <v>0.9855769230769231</v>
      </c>
      <c r="G64" s="6">
        <v>0</v>
      </c>
      <c r="H64" s="7">
        <f t="shared" si="1"/>
        <v>0</v>
      </c>
      <c r="I64" s="6">
        <f t="shared" si="2"/>
        <v>205</v>
      </c>
      <c r="J64" s="7">
        <f t="shared" si="3"/>
        <v>0.9855769230769231</v>
      </c>
      <c r="K64" s="6">
        <f t="shared" si="4"/>
        <v>121</v>
      </c>
      <c r="L64" s="6">
        <v>119</v>
      </c>
      <c r="M64" s="6">
        <v>0</v>
      </c>
      <c r="N64" s="6">
        <v>2</v>
      </c>
    </row>
    <row r="65" spans="1:14" ht="15">
      <c r="A65" s="6" t="s">
        <v>424</v>
      </c>
      <c r="B65" s="6">
        <v>401572</v>
      </c>
      <c r="C65" s="6" t="s">
        <v>517</v>
      </c>
      <c r="D65" s="6">
        <v>82</v>
      </c>
      <c r="E65" s="6">
        <v>77</v>
      </c>
      <c r="F65" s="7">
        <f t="shared" si="0"/>
        <v>0.9390243902439024</v>
      </c>
      <c r="G65" s="6">
        <v>1</v>
      </c>
      <c r="H65" s="7">
        <f t="shared" si="1"/>
        <v>0.012195121951219513</v>
      </c>
      <c r="I65" s="6">
        <f t="shared" si="2"/>
        <v>78</v>
      </c>
      <c r="J65" s="7">
        <f t="shared" si="3"/>
        <v>0.9512195121951219</v>
      </c>
      <c r="K65" s="6">
        <f t="shared" si="4"/>
        <v>72</v>
      </c>
      <c r="L65" s="6">
        <v>71</v>
      </c>
      <c r="M65" s="6">
        <v>1</v>
      </c>
      <c r="N65" s="6">
        <v>0</v>
      </c>
    </row>
    <row r="66" spans="1:14" ht="15">
      <c r="A66" s="6" t="s">
        <v>424</v>
      </c>
      <c r="B66" s="6">
        <v>407037</v>
      </c>
      <c r="C66" s="6" t="s">
        <v>518</v>
      </c>
      <c r="D66" s="6">
        <v>90</v>
      </c>
      <c r="E66" s="6">
        <v>84</v>
      </c>
      <c r="F66" s="7">
        <f aca="true" t="shared" si="5" ref="F66:F129">E66/D66</f>
        <v>0.9333333333333333</v>
      </c>
      <c r="G66" s="6">
        <v>6</v>
      </c>
      <c r="H66" s="7">
        <f aca="true" t="shared" si="6" ref="H66:H129">G66/D66</f>
        <v>0.06666666666666667</v>
      </c>
      <c r="I66" s="6">
        <f aca="true" t="shared" si="7" ref="I66:I129">E66+G66</f>
        <v>90</v>
      </c>
      <c r="J66" s="7">
        <f aca="true" t="shared" si="8" ref="J66:J129">I66/D66</f>
        <v>1</v>
      </c>
      <c r="K66" s="6">
        <f aca="true" t="shared" si="9" ref="K66:K129">SUM(L66:N66)</f>
        <v>16</v>
      </c>
      <c r="L66" s="6">
        <v>16</v>
      </c>
      <c r="M66" s="6">
        <v>0</v>
      </c>
      <c r="N66" s="6">
        <v>0</v>
      </c>
    </row>
    <row r="67" spans="1:14" ht="15">
      <c r="A67" s="6" t="s">
        <v>424</v>
      </c>
      <c r="B67" s="6">
        <v>407186</v>
      </c>
      <c r="C67" s="6" t="s">
        <v>519</v>
      </c>
      <c r="D67" s="6">
        <v>1097</v>
      </c>
      <c r="E67" s="6">
        <v>826</v>
      </c>
      <c r="F67" s="7">
        <f t="shared" si="5"/>
        <v>0.7529626253418414</v>
      </c>
      <c r="G67" s="6">
        <v>120</v>
      </c>
      <c r="H67" s="7">
        <f t="shared" si="6"/>
        <v>0.10938924339106655</v>
      </c>
      <c r="I67" s="6">
        <f t="shared" si="7"/>
        <v>946</v>
      </c>
      <c r="J67" s="7">
        <f t="shared" si="8"/>
        <v>0.8623518687329079</v>
      </c>
      <c r="K67" s="6">
        <f t="shared" si="9"/>
        <v>418</v>
      </c>
      <c r="L67" s="6">
        <v>335</v>
      </c>
      <c r="M67" s="6">
        <v>41</v>
      </c>
      <c r="N67" s="6">
        <v>42</v>
      </c>
    </row>
    <row r="68" spans="1:14" ht="15">
      <c r="A68" s="6" t="s">
        <v>424</v>
      </c>
      <c r="B68" s="6">
        <v>401873</v>
      </c>
      <c r="C68" s="6" t="s">
        <v>520</v>
      </c>
      <c r="D68" s="6">
        <v>91</v>
      </c>
      <c r="E68" s="6">
        <v>69</v>
      </c>
      <c r="F68" s="7">
        <f t="shared" si="5"/>
        <v>0.7582417582417582</v>
      </c>
      <c r="G68" s="6">
        <v>7</v>
      </c>
      <c r="H68" s="7">
        <f t="shared" si="6"/>
        <v>0.07692307692307693</v>
      </c>
      <c r="I68" s="6">
        <f t="shared" si="7"/>
        <v>76</v>
      </c>
      <c r="J68" s="7">
        <f t="shared" si="8"/>
        <v>0.8351648351648352</v>
      </c>
      <c r="K68" s="6">
        <f t="shared" si="9"/>
        <v>55</v>
      </c>
      <c r="L68" s="6">
        <v>45</v>
      </c>
      <c r="M68" s="6">
        <v>5</v>
      </c>
      <c r="N68" s="6">
        <v>5</v>
      </c>
    </row>
    <row r="69" spans="1:14" ht="15">
      <c r="A69" s="6" t="s">
        <v>424</v>
      </c>
      <c r="B69" s="6">
        <v>404022</v>
      </c>
      <c r="C69" s="6" t="s">
        <v>521</v>
      </c>
      <c r="D69" s="6">
        <v>182</v>
      </c>
      <c r="E69" s="6">
        <v>164</v>
      </c>
      <c r="F69" s="7">
        <f t="shared" si="5"/>
        <v>0.9010989010989011</v>
      </c>
      <c r="G69" s="6">
        <v>4</v>
      </c>
      <c r="H69" s="7">
        <f t="shared" si="6"/>
        <v>0.02197802197802198</v>
      </c>
      <c r="I69" s="6">
        <f t="shared" si="7"/>
        <v>168</v>
      </c>
      <c r="J69" s="7">
        <f t="shared" si="8"/>
        <v>0.9230769230769231</v>
      </c>
      <c r="K69" s="6">
        <f t="shared" si="9"/>
        <v>134</v>
      </c>
      <c r="L69" s="6">
        <v>128</v>
      </c>
      <c r="M69" s="6">
        <v>3</v>
      </c>
      <c r="N69" s="6">
        <v>3</v>
      </c>
    </row>
    <row r="70" spans="1:14" ht="15">
      <c r="A70" s="6" t="s">
        <v>424</v>
      </c>
      <c r="B70" s="6">
        <v>409864</v>
      </c>
      <c r="C70" s="6" t="s">
        <v>522</v>
      </c>
      <c r="D70" s="6">
        <v>132</v>
      </c>
      <c r="E70" s="6">
        <v>61</v>
      </c>
      <c r="F70" s="7">
        <f t="shared" si="5"/>
        <v>0.4621212121212121</v>
      </c>
      <c r="G70" s="6">
        <v>8</v>
      </c>
      <c r="H70" s="7">
        <f t="shared" si="6"/>
        <v>0.06060606060606061</v>
      </c>
      <c r="I70" s="6">
        <f t="shared" si="7"/>
        <v>69</v>
      </c>
      <c r="J70" s="7">
        <f t="shared" si="8"/>
        <v>0.5227272727272727</v>
      </c>
      <c r="K70" s="6">
        <f t="shared" si="9"/>
        <v>29</v>
      </c>
      <c r="L70" s="6">
        <v>29</v>
      </c>
      <c r="M70" s="6">
        <v>0</v>
      </c>
      <c r="N70" s="6">
        <v>0</v>
      </c>
    </row>
    <row r="71" spans="1:14" ht="15">
      <c r="A71" s="6" t="s">
        <v>424</v>
      </c>
      <c r="B71" s="6">
        <v>407215</v>
      </c>
      <c r="C71" s="6" t="s">
        <v>523</v>
      </c>
      <c r="D71" s="6">
        <v>384</v>
      </c>
      <c r="E71" s="6">
        <v>205</v>
      </c>
      <c r="F71" s="7">
        <f t="shared" si="5"/>
        <v>0.5338541666666666</v>
      </c>
      <c r="G71" s="6">
        <v>45</v>
      </c>
      <c r="H71" s="7">
        <f t="shared" si="6"/>
        <v>0.1171875</v>
      </c>
      <c r="I71" s="6">
        <f t="shared" si="7"/>
        <v>250</v>
      </c>
      <c r="J71" s="7">
        <f t="shared" si="8"/>
        <v>0.6510416666666666</v>
      </c>
      <c r="K71" s="6">
        <f t="shared" si="9"/>
        <v>98</v>
      </c>
      <c r="L71" s="6">
        <v>80</v>
      </c>
      <c r="M71" s="6">
        <v>8</v>
      </c>
      <c r="N71" s="6">
        <v>10</v>
      </c>
    </row>
    <row r="72" spans="1:14" ht="15">
      <c r="A72" s="6" t="s">
        <v>424</v>
      </c>
      <c r="B72" s="6">
        <v>407205</v>
      </c>
      <c r="C72" s="6" t="s">
        <v>524</v>
      </c>
      <c r="D72" s="6">
        <v>223</v>
      </c>
      <c r="E72" s="6">
        <v>195</v>
      </c>
      <c r="F72" s="7">
        <f t="shared" si="5"/>
        <v>0.874439461883408</v>
      </c>
      <c r="G72" s="6">
        <v>19</v>
      </c>
      <c r="H72" s="7">
        <f t="shared" si="6"/>
        <v>0.08520179372197309</v>
      </c>
      <c r="I72" s="6">
        <f t="shared" si="7"/>
        <v>214</v>
      </c>
      <c r="J72" s="7">
        <f t="shared" si="8"/>
        <v>0.9596412556053812</v>
      </c>
      <c r="K72" s="6">
        <f t="shared" si="9"/>
        <v>122</v>
      </c>
      <c r="L72" s="6">
        <v>107</v>
      </c>
      <c r="M72" s="6">
        <v>7</v>
      </c>
      <c r="N72" s="6">
        <v>8</v>
      </c>
    </row>
    <row r="73" spans="1:14" ht="15">
      <c r="A73" s="6" t="s">
        <v>424</v>
      </c>
      <c r="B73" s="6">
        <v>401095</v>
      </c>
      <c r="C73" s="6" t="s">
        <v>525</v>
      </c>
      <c r="D73" s="6">
        <v>134</v>
      </c>
      <c r="E73" s="6">
        <v>97</v>
      </c>
      <c r="F73" s="7">
        <f t="shared" si="5"/>
        <v>0.7238805970149254</v>
      </c>
      <c r="G73" s="6">
        <v>26</v>
      </c>
      <c r="H73" s="7">
        <f t="shared" si="6"/>
        <v>0.19402985074626866</v>
      </c>
      <c r="I73" s="6">
        <f t="shared" si="7"/>
        <v>123</v>
      </c>
      <c r="J73" s="7">
        <f t="shared" si="8"/>
        <v>0.917910447761194</v>
      </c>
      <c r="K73" s="6">
        <f t="shared" si="9"/>
        <v>45</v>
      </c>
      <c r="L73" s="6">
        <v>35</v>
      </c>
      <c r="M73" s="6">
        <v>6</v>
      </c>
      <c r="N73" s="6">
        <v>4</v>
      </c>
    </row>
    <row r="74" spans="1:14" ht="15">
      <c r="A74" s="6" t="s">
        <v>424</v>
      </c>
      <c r="B74" s="6">
        <v>407236</v>
      </c>
      <c r="C74" s="6" t="s">
        <v>526</v>
      </c>
      <c r="D74" s="6">
        <v>183</v>
      </c>
      <c r="E74" s="6">
        <v>135</v>
      </c>
      <c r="F74" s="7">
        <f t="shared" si="5"/>
        <v>0.7377049180327869</v>
      </c>
      <c r="G74" s="6">
        <v>10</v>
      </c>
      <c r="H74" s="7">
        <f t="shared" si="6"/>
        <v>0.0546448087431694</v>
      </c>
      <c r="I74" s="6">
        <f t="shared" si="7"/>
        <v>145</v>
      </c>
      <c r="J74" s="7">
        <f t="shared" si="8"/>
        <v>0.7923497267759563</v>
      </c>
      <c r="K74" s="6">
        <f t="shared" si="9"/>
        <v>59</v>
      </c>
      <c r="L74" s="6">
        <v>53</v>
      </c>
      <c r="M74" s="6">
        <v>2</v>
      </c>
      <c r="N74" s="6">
        <v>4</v>
      </c>
    </row>
    <row r="75" spans="1:14" ht="15">
      <c r="A75" s="6" t="s">
        <v>424</v>
      </c>
      <c r="B75" s="6">
        <v>402873</v>
      </c>
      <c r="C75" s="6" t="s">
        <v>527</v>
      </c>
      <c r="D75" s="6">
        <v>204</v>
      </c>
      <c r="E75" s="6">
        <v>184</v>
      </c>
      <c r="F75" s="7">
        <f t="shared" si="5"/>
        <v>0.9019607843137255</v>
      </c>
      <c r="G75" s="6">
        <v>5</v>
      </c>
      <c r="H75" s="7">
        <f t="shared" si="6"/>
        <v>0.024509803921568627</v>
      </c>
      <c r="I75" s="6">
        <f t="shared" si="7"/>
        <v>189</v>
      </c>
      <c r="J75" s="7">
        <f t="shared" si="8"/>
        <v>0.9264705882352942</v>
      </c>
      <c r="K75" s="6">
        <f t="shared" si="9"/>
        <v>52</v>
      </c>
      <c r="L75" s="6">
        <v>47</v>
      </c>
      <c r="M75" s="6">
        <v>3</v>
      </c>
      <c r="N75" s="6">
        <v>2</v>
      </c>
    </row>
    <row r="76" spans="1:14" ht="15">
      <c r="A76" s="6" t="s">
        <v>424</v>
      </c>
      <c r="B76" s="6">
        <v>407618</v>
      </c>
      <c r="C76" s="6" t="s">
        <v>528</v>
      </c>
      <c r="D76" s="6">
        <v>477</v>
      </c>
      <c r="E76" s="6">
        <v>444</v>
      </c>
      <c r="F76" s="7">
        <f t="shared" si="5"/>
        <v>0.9308176100628931</v>
      </c>
      <c r="G76" s="6">
        <v>29</v>
      </c>
      <c r="H76" s="7">
        <f t="shared" si="6"/>
        <v>0.06079664570230608</v>
      </c>
      <c r="I76" s="6">
        <f t="shared" si="7"/>
        <v>473</v>
      </c>
      <c r="J76" s="7">
        <f t="shared" si="8"/>
        <v>0.9916142557651991</v>
      </c>
      <c r="K76" s="6">
        <f t="shared" si="9"/>
        <v>368</v>
      </c>
      <c r="L76" s="6">
        <v>342</v>
      </c>
      <c r="M76" s="6">
        <v>24</v>
      </c>
      <c r="N76" s="6">
        <v>2</v>
      </c>
    </row>
    <row r="77" spans="1:14" ht="15">
      <c r="A77" s="6" t="s">
        <v>424</v>
      </c>
      <c r="B77" s="6">
        <v>401530</v>
      </c>
      <c r="C77" s="6" t="s">
        <v>529</v>
      </c>
      <c r="D77" s="6">
        <v>226</v>
      </c>
      <c r="E77" s="6">
        <v>218</v>
      </c>
      <c r="F77" s="7">
        <f t="shared" si="5"/>
        <v>0.9646017699115044</v>
      </c>
      <c r="G77" s="6">
        <v>5</v>
      </c>
      <c r="H77" s="7">
        <f t="shared" si="6"/>
        <v>0.022123893805309734</v>
      </c>
      <c r="I77" s="6">
        <f t="shared" si="7"/>
        <v>223</v>
      </c>
      <c r="J77" s="7">
        <f t="shared" si="8"/>
        <v>0.9867256637168141</v>
      </c>
      <c r="K77" s="6">
        <f t="shared" si="9"/>
        <v>158</v>
      </c>
      <c r="L77" s="6">
        <v>152</v>
      </c>
      <c r="M77" s="6">
        <v>4</v>
      </c>
      <c r="N77" s="6">
        <v>2</v>
      </c>
    </row>
    <row r="78" spans="1:14" ht="15">
      <c r="A78" s="6" t="s">
        <v>424</v>
      </c>
      <c r="B78" s="6">
        <v>401351</v>
      </c>
      <c r="C78" s="6" t="s">
        <v>530</v>
      </c>
      <c r="D78" s="6">
        <v>223</v>
      </c>
      <c r="E78" s="6">
        <v>205</v>
      </c>
      <c r="F78" s="7">
        <f t="shared" si="5"/>
        <v>0.9192825112107623</v>
      </c>
      <c r="G78" s="6">
        <v>12</v>
      </c>
      <c r="H78" s="7">
        <f t="shared" si="6"/>
        <v>0.053811659192825115</v>
      </c>
      <c r="I78" s="6">
        <f t="shared" si="7"/>
        <v>217</v>
      </c>
      <c r="J78" s="7">
        <f t="shared" si="8"/>
        <v>0.9730941704035875</v>
      </c>
      <c r="K78" s="6">
        <f t="shared" si="9"/>
        <v>147</v>
      </c>
      <c r="L78" s="6">
        <v>140</v>
      </c>
      <c r="M78" s="6">
        <v>4</v>
      </c>
      <c r="N78" s="6">
        <v>3</v>
      </c>
    </row>
    <row r="79" spans="1:14" ht="15">
      <c r="A79" s="6" t="s">
        <v>424</v>
      </c>
      <c r="B79" s="6">
        <v>407299</v>
      </c>
      <c r="C79" s="6" t="s">
        <v>531</v>
      </c>
      <c r="D79" s="6">
        <v>52</v>
      </c>
      <c r="E79" s="6">
        <v>38</v>
      </c>
      <c r="F79" s="7">
        <f t="shared" si="5"/>
        <v>0.7307692307692307</v>
      </c>
      <c r="G79" s="6">
        <v>2</v>
      </c>
      <c r="H79" s="7">
        <f t="shared" si="6"/>
        <v>0.038461538461538464</v>
      </c>
      <c r="I79" s="6">
        <f t="shared" si="7"/>
        <v>40</v>
      </c>
      <c r="J79" s="7">
        <f t="shared" si="8"/>
        <v>0.7692307692307693</v>
      </c>
      <c r="K79" s="6">
        <f t="shared" si="9"/>
        <v>42</v>
      </c>
      <c r="L79" s="6">
        <v>32</v>
      </c>
      <c r="M79" s="6">
        <v>1</v>
      </c>
      <c r="N79" s="6">
        <v>9</v>
      </c>
    </row>
    <row r="80" spans="1:14" ht="15">
      <c r="A80" s="6" t="s">
        <v>424</v>
      </c>
      <c r="B80" s="6">
        <v>401167</v>
      </c>
      <c r="C80" s="6" t="s">
        <v>532</v>
      </c>
      <c r="D80" s="6">
        <v>210</v>
      </c>
      <c r="E80" s="6">
        <v>203</v>
      </c>
      <c r="F80" s="7">
        <f t="shared" si="5"/>
        <v>0.9666666666666667</v>
      </c>
      <c r="G80" s="6">
        <v>4</v>
      </c>
      <c r="H80" s="7">
        <f t="shared" si="6"/>
        <v>0.01904761904761905</v>
      </c>
      <c r="I80" s="6">
        <f t="shared" si="7"/>
        <v>207</v>
      </c>
      <c r="J80" s="7">
        <f t="shared" si="8"/>
        <v>0.9857142857142858</v>
      </c>
      <c r="K80" s="6">
        <f t="shared" si="9"/>
        <v>154</v>
      </c>
      <c r="L80" s="6">
        <v>150</v>
      </c>
      <c r="M80" s="6">
        <v>2</v>
      </c>
      <c r="N80" s="6">
        <v>2</v>
      </c>
    </row>
    <row r="81" spans="1:14" ht="15">
      <c r="A81" s="6" t="s">
        <v>424</v>
      </c>
      <c r="B81" s="6">
        <v>407311</v>
      </c>
      <c r="C81" s="6" t="s">
        <v>533</v>
      </c>
      <c r="D81" s="6">
        <v>238</v>
      </c>
      <c r="E81" s="6">
        <v>195</v>
      </c>
      <c r="F81" s="7">
        <f t="shared" si="5"/>
        <v>0.819327731092437</v>
      </c>
      <c r="G81" s="6">
        <v>13</v>
      </c>
      <c r="H81" s="7">
        <f t="shared" si="6"/>
        <v>0.0546218487394958</v>
      </c>
      <c r="I81" s="6">
        <f t="shared" si="7"/>
        <v>208</v>
      </c>
      <c r="J81" s="7">
        <f t="shared" si="8"/>
        <v>0.8739495798319328</v>
      </c>
      <c r="K81" s="6">
        <f t="shared" si="9"/>
        <v>49</v>
      </c>
      <c r="L81" s="6">
        <v>41</v>
      </c>
      <c r="M81" s="6">
        <v>4</v>
      </c>
      <c r="N81" s="6">
        <v>4</v>
      </c>
    </row>
    <row r="82" spans="1:14" ht="15">
      <c r="A82" s="6" t="s">
        <v>424</v>
      </c>
      <c r="B82" s="6">
        <v>409175</v>
      </c>
      <c r="C82" s="6" t="s">
        <v>534</v>
      </c>
      <c r="D82" s="6">
        <v>24</v>
      </c>
      <c r="E82" s="6">
        <v>24</v>
      </c>
      <c r="F82" s="7">
        <f t="shared" si="5"/>
        <v>1</v>
      </c>
      <c r="G82" s="6">
        <v>0</v>
      </c>
      <c r="H82" s="7">
        <f t="shared" si="6"/>
        <v>0</v>
      </c>
      <c r="I82" s="6">
        <f t="shared" si="7"/>
        <v>24</v>
      </c>
      <c r="J82" s="7">
        <f t="shared" si="8"/>
        <v>1</v>
      </c>
      <c r="K82" s="6">
        <f t="shared" si="9"/>
        <v>8</v>
      </c>
      <c r="L82" s="6">
        <v>8</v>
      </c>
      <c r="M82" s="6">
        <v>0</v>
      </c>
      <c r="N82" s="6">
        <v>0</v>
      </c>
    </row>
    <row r="83" spans="1:14" ht="15">
      <c r="A83" s="6" t="s">
        <v>424</v>
      </c>
      <c r="B83" s="6">
        <v>407330</v>
      </c>
      <c r="C83" s="6" t="s">
        <v>535</v>
      </c>
      <c r="D83" s="6">
        <v>476</v>
      </c>
      <c r="E83" s="6">
        <v>396</v>
      </c>
      <c r="F83" s="7">
        <f t="shared" si="5"/>
        <v>0.8319327731092437</v>
      </c>
      <c r="G83" s="6">
        <v>67</v>
      </c>
      <c r="H83" s="7">
        <f t="shared" si="6"/>
        <v>0.1407563025210084</v>
      </c>
      <c r="I83" s="6">
        <f t="shared" si="7"/>
        <v>463</v>
      </c>
      <c r="J83" s="7">
        <f t="shared" si="8"/>
        <v>0.9726890756302521</v>
      </c>
      <c r="K83" s="6">
        <f t="shared" si="9"/>
        <v>461</v>
      </c>
      <c r="L83" s="6">
        <v>383</v>
      </c>
      <c r="M83" s="6">
        <v>65</v>
      </c>
      <c r="N83" s="6">
        <v>13</v>
      </c>
    </row>
    <row r="84" spans="1:14" ht="15">
      <c r="A84" s="6" t="s">
        <v>424</v>
      </c>
      <c r="B84" s="6">
        <v>409144</v>
      </c>
      <c r="C84" s="6" t="s">
        <v>536</v>
      </c>
      <c r="D84" s="6">
        <v>39</v>
      </c>
      <c r="E84" s="6">
        <v>37</v>
      </c>
      <c r="F84" s="7">
        <f t="shared" si="5"/>
        <v>0.9487179487179487</v>
      </c>
      <c r="G84" s="6">
        <v>1</v>
      </c>
      <c r="H84" s="7">
        <f t="shared" si="6"/>
        <v>0.02564102564102564</v>
      </c>
      <c r="I84" s="6">
        <f t="shared" si="7"/>
        <v>38</v>
      </c>
      <c r="J84" s="7">
        <f t="shared" si="8"/>
        <v>0.9743589743589743</v>
      </c>
      <c r="K84" s="6">
        <f t="shared" si="9"/>
        <v>28</v>
      </c>
      <c r="L84" s="6">
        <v>28</v>
      </c>
      <c r="M84" s="6">
        <v>0</v>
      </c>
      <c r="N84" s="6">
        <v>0</v>
      </c>
    </row>
    <row r="85" spans="1:14" ht="15">
      <c r="A85" s="6" t="s">
        <v>424</v>
      </c>
      <c r="B85" s="6">
        <v>407375</v>
      </c>
      <c r="C85" s="6" t="s">
        <v>537</v>
      </c>
      <c r="D85" s="6">
        <v>1480</v>
      </c>
      <c r="E85" s="6">
        <v>1345</v>
      </c>
      <c r="F85" s="7">
        <f t="shared" si="5"/>
        <v>0.9087837837837838</v>
      </c>
      <c r="G85" s="6">
        <v>104</v>
      </c>
      <c r="H85" s="7">
        <f t="shared" si="6"/>
        <v>0.07027027027027027</v>
      </c>
      <c r="I85" s="6">
        <f t="shared" si="7"/>
        <v>1449</v>
      </c>
      <c r="J85" s="7">
        <f t="shared" si="8"/>
        <v>0.9790540540540541</v>
      </c>
      <c r="K85" s="6">
        <f t="shared" si="9"/>
        <v>1368</v>
      </c>
      <c r="L85" s="6">
        <v>1239</v>
      </c>
      <c r="M85" s="6">
        <v>100</v>
      </c>
      <c r="N85" s="6">
        <v>29</v>
      </c>
    </row>
    <row r="86" spans="1:14" ht="15">
      <c r="A86" s="6" t="s">
        <v>424</v>
      </c>
      <c r="B86" s="6">
        <v>409173</v>
      </c>
      <c r="C86" s="6" t="s">
        <v>538</v>
      </c>
      <c r="D86" s="6">
        <v>203</v>
      </c>
      <c r="E86" s="6">
        <v>153</v>
      </c>
      <c r="F86" s="7">
        <f t="shared" si="5"/>
        <v>0.7536945812807881</v>
      </c>
      <c r="G86" s="6">
        <v>4</v>
      </c>
      <c r="H86" s="7">
        <f t="shared" si="6"/>
        <v>0.019704433497536946</v>
      </c>
      <c r="I86" s="6">
        <f t="shared" si="7"/>
        <v>157</v>
      </c>
      <c r="J86" s="7">
        <f t="shared" si="8"/>
        <v>0.7733990147783252</v>
      </c>
      <c r="K86" s="6">
        <f t="shared" si="9"/>
        <v>114</v>
      </c>
      <c r="L86" s="6">
        <v>98</v>
      </c>
      <c r="M86" s="6">
        <v>1</v>
      </c>
      <c r="N86" s="6">
        <v>15</v>
      </c>
    </row>
    <row r="87" spans="1:14" ht="15">
      <c r="A87" s="6" t="s">
        <v>424</v>
      </c>
      <c r="B87" s="6">
        <v>407442</v>
      </c>
      <c r="C87" s="6" t="s">
        <v>539</v>
      </c>
      <c r="D87" s="6">
        <v>165</v>
      </c>
      <c r="E87" s="6">
        <v>31</v>
      </c>
      <c r="F87" s="7">
        <f t="shared" si="5"/>
        <v>0.18787878787878787</v>
      </c>
      <c r="G87" s="6">
        <v>1</v>
      </c>
      <c r="H87" s="7">
        <f t="shared" si="6"/>
        <v>0.006060606060606061</v>
      </c>
      <c r="I87" s="6">
        <f t="shared" si="7"/>
        <v>32</v>
      </c>
      <c r="J87" s="7">
        <f t="shared" si="8"/>
        <v>0.19393939393939394</v>
      </c>
      <c r="K87" s="6">
        <f t="shared" si="9"/>
        <v>91</v>
      </c>
      <c r="L87" s="6">
        <v>7</v>
      </c>
      <c r="M87" s="6">
        <v>0</v>
      </c>
      <c r="N87" s="6">
        <v>84</v>
      </c>
    </row>
    <row r="88" spans="1:14" ht="15">
      <c r="A88" s="6" t="s">
        <v>424</v>
      </c>
      <c r="B88" s="6">
        <v>407501</v>
      </c>
      <c r="C88" s="6" t="s">
        <v>540</v>
      </c>
      <c r="D88" s="6">
        <v>288</v>
      </c>
      <c r="E88" s="6">
        <v>247</v>
      </c>
      <c r="F88" s="7">
        <f t="shared" si="5"/>
        <v>0.8576388888888888</v>
      </c>
      <c r="G88" s="6">
        <v>29</v>
      </c>
      <c r="H88" s="7">
        <f t="shared" si="6"/>
        <v>0.10069444444444445</v>
      </c>
      <c r="I88" s="6">
        <f t="shared" si="7"/>
        <v>276</v>
      </c>
      <c r="J88" s="7">
        <f t="shared" si="8"/>
        <v>0.9583333333333334</v>
      </c>
      <c r="K88" s="6">
        <f t="shared" si="9"/>
        <v>113</v>
      </c>
      <c r="L88" s="6">
        <v>99</v>
      </c>
      <c r="M88" s="6">
        <v>12</v>
      </c>
      <c r="N88" s="6">
        <v>2</v>
      </c>
    </row>
    <row r="89" spans="1:14" ht="15">
      <c r="A89" s="6" t="s">
        <v>424</v>
      </c>
      <c r="B89" s="6">
        <v>407560</v>
      </c>
      <c r="C89" s="6" t="s">
        <v>541</v>
      </c>
      <c r="D89" s="6">
        <v>178</v>
      </c>
      <c r="E89" s="6">
        <v>140</v>
      </c>
      <c r="F89" s="7">
        <f t="shared" si="5"/>
        <v>0.7865168539325843</v>
      </c>
      <c r="G89" s="6">
        <v>33</v>
      </c>
      <c r="H89" s="7">
        <f t="shared" si="6"/>
        <v>0.1853932584269663</v>
      </c>
      <c r="I89" s="6">
        <f t="shared" si="7"/>
        <v>173</v>
      </c>
      <c r="J89" s="7">
        <f t="shared" si="8"/>
        <v>0.9719101123595506</v>
      </c>
      <c r="K89" s="6">
        <f t="shared" si="9"/>
        <v>161</v>
      </c>
      <c r="L89" s="6">
        <v>128</v>
      </c>
      <c r="M89" s="6">
        <v>28</v>
      </c>
      <c r="N89" s="6">
        <v>5</v>
      </c>
    </row>
    <row r="90" spans="1:14" ht="15">
      <c r="A90" s="6" t="s">
        <v>424</v>
      </c>
      <c r="B90" s="6">
        <v>407562</v>
      </c>
      <c r="C90" s="6" t="s">
        <v>542</v>
      </c>
      <c r="D90" s="6">
        <v>224</v>
      </c>
      <c r="E90" s="6">
        <v>191</v>
      </c>
      <c r="F90" s="7">
        <f t="shared" si="5"/>
        <v>0.8526785714285714</v>
      </c>
      <c r="G90" s="6">
        <v>16</v>
      </c>
      <c r="H90" s="7">
        <f t="shared" si="6"/>
        <v>0.07142857142857142</v>
      </c>
      <c r="I90" s="6">
        <f t="shared" si="7"/>
        <v>207</v>
      </c>
      <c r="J90" s="7">
        <f t="shared" si="8"/>
        <v>0.9241071428571429</v>
      </c>
      <c r="K90" s="6">
        <f t="shared" si="9"/>
        <v>111</v>
      </c>
      <c r="L90" s="6">
        <v>96</v>
      </c>
      <c r="M90" s="6">
        <v>9</v>
      </c>
      <c r="N90" s="6">
        <v>6</v>
      </c>
    </row>
    <row r="91" spans="1:14" ht="15">
      <c r="A91" s="6" t="s">
        <v>424</v>
      </c>
      <c r="B91" s="6">
        <v>407646</v>
      </c>
      <c r="C91" s="6" t="s">
        <v>543</v>
      </c>
      <c r="D91" s="6">
        <v>424</v>
      </c>
      <c r="E91" s="6">
        <v>321</v>
      </c>
      <c r="F91" s="7">
        <f t="shared" si="5"/>
        <v>0.7570754716981132</v>
      </c>
      <c r="G91" s="6">
        <v>41</v>
      </c>
      <c r="H91" s="7">
        <f t="shared" si="6"/>
        <v>0.09669811320754718</v>
      </c>
      <c r="I91" s="6">
        <f t="shared" si="7"/>
        <v>362</v>
      </c>
      <c r="J91" s="7">
        <f t="shared" si="8"/>
        <v>0.8537735849056604</v>
      </c>
      <c r="K91" s="6">
        <f t="shared" si="9"/>
        <v>231</v>
      </c>
      <c r="L91" s="6">
        <v>187</v>
      </c>
      <c r="M91" s="6">
        <v>21</v>
      </c>
      <c r="N91" s="6">
        <v>23</v>
      </c>
    </row>
    <row r="92" spans="1:14" ht="15">
      <c r="A92" s="6" t="s">
        <v>424</v>
      </c>
      <c r="B92" s="6">
        <v>407636</v>
      </c>
      <c r="C92" s="6" t="s">
        <v>544</v>
      </c>
      <c r="D92" s="6">
        <v>216</v>
      </c>
      <c r="E92" s="6">
        <v>141</v>
      </c>
      <c r="F92" s="7">
        <f t="shared" si="5"/>
        <v>0.6527777777777778</v>
      </c>
      <c r="G92" s="6">
        <v>14</v>
      </c>
      <c r="H92" s="7">
        <f t="shared" si="6"/>
        <v>0.06481481481481481</v>
      </c>
      <c r="I92" s="6">
        <f t="shared" si="7"/>
        <v>155</v>
      </c>
      <c r="J92" s="7">
        <f t="shared" si="8"/>
        <v>0.7175925925925926</v>
      </c>
      <c r="K92" s="6">
        <f t="shared" si="9"/>
        <v>38</v>
      </c>
      <c r="L92" s="6">
        <v>37</v>
      </c>
      <c r="M92" s="6">
        <v>0</v>
      </c>
      <c r="N92" s="6">
        <v>1</v>
      </c>
    </row>
    <row r="93" spans="1:14" ht="15">
      <c r="A93" s="6" t="s">
        <v>424</v>
      </c>
      <c r="B93" s="6">
        <v>407642</v>
      </c>
      <c r="C93" s="6" t="s">
        <v>545</v>
      </c>
      <c r="D93" s="6">
        <v>220</v>
      </c>
      <c r="E93" s="6">
        <v>190</v>
      </c>
      <c r="F93" s="7">
        <f t="shared" si="5"/>
        <v>0.8636363636363636</v>
      </c>
      <c r="G93" s="6">
        <v>12</v>
      </c>
      <c r="H93" s="7">
        <f t="shared" si="6"/>
        <v>0.05454545454545454</v>
      </c>
      <c r="I93" s="6">
        <f t="shared" si="7"/>
        <v>202</v>
      </c>
      <c r="J93" s="7">
        <f t="shared" si="8"/>
        <v>0.9181818181818182</v>
      </c>
      <c r="K93" s="6">
        <f t="shared" si="9"/>
        <v>201</v>
      </c>
      <c r="L93" s="6">
        <v>181</v>
      </c>
      <c r="M93" s="6">
        <v>7</v>
      </c>
      <c r="N93" s="6">
        <v>13</v>
      </c>
    </row>
    <row r="94" spans="1:14" ht="15">
      <c r="A94" s="6" t="s">
        <v>424</v>
      </c>
      <c r="B94" s="6">
        <v>407834</v>
      </c>
      <c r="C94" s="6" t="s">
        <v>546</v>
      </c>
      <c r="D94" s="6">
        <v>178</v>
      </c>
      <c r="E94" s="6">
        <v>140</v>
      </c>
      <c r="F94" s="7">
        <f t="shared" si="5"/>
        <v>0.7865168539325843</v>
      </c>
      <c r="G94" s="6">
        <v>9</v>
      </c>
      <c r="H94" s="7">
        <f t="shared" si="6"/>
        <v>0.05056179775280899</v>
      </c>
      <c r="I94" s="6">
        <f t="shared" si="7"/>
        <v>149</v>
      </c>
      <c r="J94" s="7">
        <f t="shared" si="8"/>
        <v>0.8370786516853933</v>
      </c>
      <c r="K94" s="6">
        <f t="shared" si="9"/>
        <v>107</v>
      </c>
      <c r="L94" s="6">
        <v>86</v>
      </c>
      <c r="M94" s="6">
        <v>5</v>
      </c>
      <c r="N94" s="6">
        <v>16</v>
      </c>
    </row>
    <row r="95" spans="1:14" ht="15">
      <c r="A95" s="6" t="s">
        <v>424</v>
      </c>
      <c r="B95" s="6">
        <v>407038</v>
      </c>
      <c r="C95" s="6" t="s">
        <v>547</v>
      </c>
      <c r="D95" s="6">
        <v>109</v>
      </c>
      <c r="E95" s="6">
        <v>97</v>
      </c>
      <c r="F95" s="7">
        <f t="shared" si="5"/>
        <v>0.8899082568807339</v>
      </c>
      <c r="G95" s="6">
        <v>10</v>
      </c>
      <c r="H95" s="7">
        <f t="shared" si="6"/>
        <v>0.09174311926605505</v>
      </c>
      <c r="I95" s="6">
        <f t="shared" si="7"/>
        <v>107</v>
      </c>
      <c r="J95" s="7">
        <f t="shared" si="8"/>
        <v>0.981651376146789</v>
      </c>
      <c r="K95" s="6">
        <f t="shared" si="9"/>
        <v>43</v>
      </c>
      <c r="L95" s="6">
        <v>38</v>
      </c>
      <c r="M95" s="6">
        <v>3</v>
      </c>
      <c r="N95" s="6">
        <v>2</v>
      </c>
    </row>
    <row r="96" spans="1:14" ht="15">
      <c r="A96" s="6" t="s">
        <v>424</v>
      </c>
      <c r="B96" s="6">
        <v>407096</v>
      </c>
      <c r="C96" s="6" t="s">
        <v>548</v>
      </c>
      <c r="D96" s="6">
        <v>371</v>
      </c>
      <c r="E96" s="6">
        <v>322</v>
      </c>
      <c r="F96" s="7">
        <f t="shared" si="5"/>
        <v>0.8679245283018868</v>
      </c>
      <c r="G96" s="6">
        <v>36</v>
      </c>
      <c r="H96" s="7">
        <f t="shared" si="6"/>
        <v>0.09703504043126684</v>
      </c>
      <c r="I96" s="6">
        <f t="shared" si="7"/>
        <v>358</v>
      </c>
      <c r="J96" s="7">
        <f t="shared" si="8"/>
        <v>0.9649595687331537</v>
      </c>
      <c r="K96" s="6">
        <f t="shared" si="9"/>
        <v>329</v>
      </c>
      <c r="L96" s="6">
        <v>285</v>
      </c>
      <c r="M96" s="6">
        <v>32</v>
      </c>
      <c r="N96" s="6">
        <v>12</v>
      </c>
    </row>
    <row r="97" spans="1:14" ht="15">
      <c r="A97" s="6" t="s">
        <v>424</v>
      </c>
      <c r="B97" s="6">
        <v>407883</v>
      </c>
      <c r="C97" s="6" t="s">
        <v>549</v>
      </c>
      <c r="D97" s="6">
        <v>413</v>
      </c>
      <c r="E97" s="6">
        <v>355</v>
      </c>
      <c r="F97" s="7">
        <f t="shared" si="5"/>
        <v>0.8595641646489104</v>
      </c>
      <c r="G97" s="6">
        <v>22</v>
      </c>
      <c r="H97" s="7">
        <f t="shared" si="6"/>
        <v>0.053268765133171914</v>
      </c>
      <c r="I97" s="6">
        <f t="shared" si="7"/>
        <v>377</v>
      </c>
      <c r="J97" s="7">
        <f t="shared" si="8"/>
        <v>0.9128329297820823</v>
      </c>
      <c r="K97" s="6">
        <f t="shared" si="9"/>
        <v>219</v>
      </c>
      <c r="L97" s="6">
        <v>186</v>
      </c>
      <c r="M97" s="6">
        <v>13</v>
      </c>
      <c r="N97" s="6">
        <v>20</v>
      </c>
    </row>
    <row r="98" spans="1:14" ht="15">
      <c r="A98" s="6" t="s">
        <v>424</v>
      </c>
      <c r="B98" s="6">
        <v>409177</v>
      </c>
      <c r="C98" s="6" t="s">
        <v>550</v>
      </c>
      <c r="D98" s="6">
        <v>18</v>
      </c>
      <c r="E98" s="6">
        <v>18</v>
      </c>
      <c r="F98" s="7">
        <f t="shared" si="5"/>
        <v>1</v>
      </c>
      <c r="G98" s="6">
        <v>0</v>
      </c>
      <c r="H98" s="7">
        <f t="shared" si="6"/>
        <v>0</v>
      </c>
      <c r="I98" s="6">
        <f t="shared" si="7"/>
        <v>18</v>
      </c>
      <c r="J98" s="7">
        <f t="shared" si="8"/>
        <v>1</v>
      </c>
      <c r="K98" s="6">
        <f t="shared" si="9"/>
        <v>13</v>
      </c>
      <c r="L98" s="6">
        <v>13</v>
      </c>
      <c r="M98" s="6">
        <v>0</v>
      </c>
      <c r="N98" s="6">
        <v>0</v>
      </c>
    </row>
    <row r="99" spans="1:14" ht="15">
      <c r="A99" s="6" t="s">
        <v>424</v>
      </c>
      <c r="B99" s="6">
        <v>407370</v>
      </c>
      <c r="C99" s="6" t="s">
        <v>551</v>
      </c>
      <c r="D99" s="6">
        <v>176</v>
      </c>
      <c r="E99" s="6">
        <v>107</v>
      </c>
      <c r="F99" s="7">
        <f t="shared" si="5"/>
        <v>0.6079545454545454</v>
      </c>
      <c r="G99" s="6">
        <v>18</v>
      </c>
      <c r="H99" s="7">
        <f t="shared" si="6"/>
        <v>0.10227272727272728</v>
      </c>
      <c r="I99" s="6">
        <f t="shared" si="7"/>
        <v>125</v>
      </c>
      <c r="J99" s="7">
        <f t="shared" si="8"/>
        <v>0.7102272727272727</v>
      </c>
      <c r="K99" s="6">
        <f t="shared" si="9"/>
        <v>46</v>
      </c>
      <c r="L99" s="6">
        <v>37</v>
      </c>
      <c r="M99" s="6">
        <v>5</v>
      </c>
      <c r="N99" s="6">
        <v>4</v>
      </c>
    </row>
    <row r="100" spans="1:14" ht="15">
      <c r="A100" s="6" t="s">
        <v>424</v>
      </c>
      <c r="B100" s="6">
        <v>402650</v>
      </c>
      <c r="C100" s="6" t="s">
        <v>552</v>
      </c>
      <c r="D100" s="6">
        <v>106</v>
      </c>
      <c r="E100" s="6">
        <v>101</v>
      </c>
      <c r="F100" s="7">
        <f t="shared" si="5"/>
        <v>0.9528301886792453</v>
      </c>
      <c r="G100" s="6">
        <v>0</v>
      </c>
      <c r="H100" s="7">
        <f t="shared" si="6"/>
        <v>0</v>
      </c>
      <c r="I100" s="6">
        <f t="shared" si="7"/>
        <v>101</v>
      </c>
      <c r="J100" s="7">
        <f t="shared" si="8"/>
        <v>0.9528301886792453</v>
      </c>
      <c r="K100" s="6">
        <f t="shared" si="9"/>
        <v>75</v>
      </c>
      <c r="L100" s="6">
        <v>75</v>
      </c>
      <c r="M100" s="6">
        <v>0</v>
      </c>
      <c r="N100" s="6">
        <v>0</v>
      </c>
    </row>
    <row r="101" spans="1:14" ht="15">
      <c r="A101" s="6" t="s">
        <v>424</v>
      </c>
      <c r="B101" s="6">
        <v>407253</v>
      </c>
      <c r="C101" s="6" t="s">
        <v>553</v>
      </c>
      <c r="D101" s="6">
        <v>93</v>
      </c>
      <c r="E101" s="6">
        <v>89</v>
      </c>
      <c r="F101" s="7">
        <f t="shared" si="5"/>
        <v>0.956989247311828</v>
      </c>
      <c r="G101" s="6">
        <v>0</v>
      </c>
      <c r="H101" s="7">
        <f t="shared" si="6"/>
        <v>0</v>
      </c>
      <c r="I101" s="6">
        <f t="shared" si="7"/>
        <v>89</v>
      </c>
      <c r="J101" s="7">
        <f t="shared" si="8"/>
        <v>0.956989247311828</v>
      </c>
      <c r="K101" s="6">
        <f t="shared" si="9"/>
        <v>37</v>
      </c>
      <c r="L101" s="6">
        <v>35</v>
      </c>
      <c r="M101" s="6">
        <v>0</v>
      </c>
      <c r="N101" s="6">
        <v>2</v>
      </c>
    </row>
    <row r="102" spans="1:14" ht="15">
      <c r="A102" s="6" t="s">
        <v>424</v>
      </c>
      <c r="B102" s="6">
        <v>409191</v>
      </c>
      <c r="C102" s="6" t="s">
        <v>554</v>
      </c>
      <c r="D102" s="6">
        <v>12</v>
      </c>
      <c r="E102" s="6">
        <v>12</v>
      </c>
      <c r="F102" s="7">
        <f t="shared" si="5"/>
        <v>1</v>
      </c>
      <c r="G102" s="6">
        <v>0</v>
      </c>
      <c r="H102" s="7">
        <f t="shared" si="6"/>
        <v>0</v>
      </c>
      <c r="I102" s="6">
        <f t="shared" si="7"/>
        <v>12</v>
      </c>
      <c r="J102" s="7">
        <f t="shared" si="8"/>
        <v>1</v>
      </c>
      <c r="K102" s="6">
        <f t="shared" si="9"/>
        <v>9</v>
      </c>
      <c r="L102" s="6">
        <v>9</v>
      </c>
      <c r="M102" s="6">
        <v>0</v>
      </c>
      <c r="N102" s="6">
        <v>0</v>
      </c>
    </row>
    <row r="103" spans="1:14" ht="15">
      <c r="A103" s="6" t="s">
        <v>424</v>
      </c>
      <c r="B103" s="6">
        <v>409866</v>
      </c>
      <c r="C103" s="6" t="s">
        <v>555</v>
      </c>
      <c r="D103" s="6">
        <v>175</v>
      </c>
      <c r="E103" s="6">
        <v>164</v>
      </c>
      <c r="F103" s="7">
        <f t="shared" si="5"/>
        <v>0.9371428571428572</v>
      </c>
      <c r="G103" s="6">
        <v>0</v>
      </c>
      <c r="H103" s="7">
        <f t="shared" si="6"/>
        <v>0</v>
      </c>
      <c r="I103" s="6">
        <f t="shared" si="7"/>
        <v>164</v>
      </c>
      <c r="J103" s="7">
        <f t="shared" si="8"/>
        <v>0.9371428571428572</v>
      </c>
      <c r="K103" s="6">
        <f t="shared" si="9"/>
        <v>131</v>
      </c>
      <c r="L103" s="6">
        <v>123</v>
      </c>
      <c r="M103" s="6">
        <v>0</v>
      </c>
      <c r="N103" s="6">
        <v>8</v>
      </c>
    </row>
    <row r="104" spans="1:14" ht="15">
      <c r="A104" s="6" t="s">
        <v>424</v>
      </c>
      <c r="B104" s="6">
        <v>401469</v>
      </c>
      <c r="C104" s="6" t="s">
        <v>556</v>
      </c>
      <c r="D104" s="6">
        <v>194</v>
      </c>
      <c r="E104" s="6">
        <v>182</v>
      </c>
      <c r="F104" s="7">
        <f t="shared" si="5"/>
        <v>0.9381443298969072</v>
      </c>
      <c r="G104" s="6">
        <v>1</v>
      </c>
      <c r="H104" s="7">
        <f t="shared" si="6"/>
        <v>0.005154639175257732</v>
      </c>
      <c r="I104" s="6">
        <f t="shared" si="7"/>
        <v>183</v>
      </c>
      <c r="J104" s="7">
        <f t="shared" si="8"/>
        <v>0.9432989690721649</v>
      </c>
      <c r="K104" s="6">
        <f t="shared" si="9"/>
        <v>92</v>
      </c>
      <c r="L104" s="6">
        <v>91</v>
      </c>
      <c r="M104" s="6">
        <v>1</v>
      </c>
      <c r="N104" s="6">
        <v>0</v>
      </c>
    </row>
    <row r="105" spans="1:14" ht="15">
      <c r="A105" s="6" t="s">
        <v>425</v>
      </c>
      <c r="B105" s="6">
        <v>419150</v>
      </c>
      <c r="C105" s="6" t="s">
        <v>557</v>
      </c>
      <c r="D105" s="6">
        <v>6</v>
      </c>
      <c r="E105" s="6">
        <v>6</v>
      </c>
      <c r="F105" s="7">
        <f t="shared" si="5"/>
        <v>1</v>
      </c>
      <c r="G105" s="6">
        <v>0</v>
      </c>
      <c r="H105" s="7">
        <f t="shared" si="6"/>
        <v>0</v>
      </c>
      <c r="I105" s="6">
        <f t="shared" si="7"/>
        <v>6</v>
      </c>
      <c r="J105" s="7">
        <f t="shared" si="8"/>
        <v>1</v>
      </c>
      <c r="K105" s="6">
        <f t="shared" si="9"/>
        <v>4</v>
      </c>
      <c r="L105" s="6">
        <v>4</v>
      </c>
      <c r="M105" s="6">
        <v>0</v>
      </c>
      <c r="N105" s="6">
        <v>0</v>
      </c>
    </row>
    <row r="106" spans="1:14" ht="15">
      <c r="A106" s="6" t="s">
        <v>425</v>
      </c>
      <c r="B106" s="6">
        <v>417670</v>
      </c>
      <c r="C106" s="6" t="s">
        <v>558</v>
      </c>
      <c r="D106" s="6">
        <v>174</v>
      </c>
      <c r="E106" s="6">
        <v>8</v>
      </c>
      <c r="F106" s="7">
        <f t="shared" si="5"/>
        <v>0.04597701149425287</v>
      </c>
      <c r="G106" s="6">
        <v>3</v>
      </c>
      <c r="H106" s="7">
        <f t="shared" si="6"/>
        <v>0.017241379310344827</v>
      </c>
      <c r="I106" s="6">
        <f t="shared" si="7"/>
        <v>11</v>
      </c>
      <c r="J106" s="7">
        <f t="shared" si="8"/>
        <v>0.06321839080459771</v>
      </c>
      <c r="K106" s="6">
        <f t="shared" si="9"/>
        <v>8</v>
      </c>
      <c r="L106" s="6">
        <v>3</v>
      </c>
      <c r="M106" s="6">
        <v>0</v>
      </c>
      <c r="N106" s="6">
        <v>5</v>
      </c>
    </row>
    <row r="107" spans="1:14" ht="15">
      <c r="A107" s="6" t="s">
        <v>428</v>
      </c>
      <c r="B107" s="6">
        <v>447012</v>
      </c>
      <c r="C107" s="6" t="s">
        <v>559</v>
      </c>
      <c r="D107" s="6">
        <v>73</v>
      </c>
      <c r="E107" s="6">
        <v>7</v>
      </c>
      <c r="F107" s="7">
        <f t="shared" si="5"/>
        <v>0.0958904109589041</v>
      </c>
      <c r="G107" s="6">
        <v>8</v>
      </c>
      <c r="H107" s="7">
        <f t="shared" si="6"/>
        <v>0.1095890410958904</v>
      </c>
      <c r="I107" s="6">
        <f t="shared" si="7"/>
        <v>15</v>
      </c>
      <c r="J107" s="7">
        <f t="shared" si="8"/>
        <v>0.2054794520547945</v>
      </c>
      <c r="K107" s="6">
        <f t="shared" si="9"/>
        <v>53</v>
      </c>
      <c r="L107" s="6">
        <v>5</v>
      </c>
      <c r="M107" s="6">
        <v>7</v>
      </c>
      <c r="N107" s="6">
        <v>41</v>
      </c>
    </row>
    <row r="108" spans="1:14" ht="15">
      <c r="A108" s="6" t="s">
        <v>428</v>
      </c>
      <c r="B108" s="6">
        <v>447067</v>
      </c>
      <c r="C108" s="6" t="s">
        <v>560</v>
      </c>
      <c r="D108" s="6">
        <v>565</v>
      </c>
      <c r="E108" s="6">
        <v>32</v>
      </c>
      <c r="F108" s="7">
        <f t="shared" si="5"/>
        <v>0.05663716814159292</v>
      </c>
      <c r="G108" s="6">
        <v>31</v>
      </c>
      <c r="H108" s="7">
        <f t="shared" si="6"/>
        <v>0.05486725663716814</v>
      </c>
      <c r="I108" s="6">
        <f t="shared" si="7"/>
        <v>63</v>
      </c>
      <c r="J108" s="7">
        <f t="shared" si="8"/>
        <v>0.11150442477876106</v>
      </c>
      <c r="K108" s="6">
        <f t="shared" si="9"/>
        <v>26</v>
      </c>
      <c r="L108" s="6">
        <v>8</v>
      </c>
      <c r="M108" s="6">
        <v>4</v>
      </c>
      <c r="N108" s="6">
        <v>14</v>
      </c>
    </row>
    <row r="109" spans="1:14" ht="15">
      <c r="A109" s="6" t="s">
        <v>428</v>
      </c>
      <c r="B109" s="6">
        <v>447223</v>
      </c>
      <c r="C109" s="6" t="s">
        <v>561</v>
      </c>
      <c r="D109" s="6">
        <v>459</v>
      </c>
      <c r="E109" s="6">
        <v>325</v>
      </c>
      <c r="F109" s="7">
        <f t="shared" si="5"/>
        <v>0.7080610021786492</v>
      </c>
      <c r="G109" s="6">
        <v>42</v>
      </c>
      <c r="H109" s="7">
        <f t="shared" si="6"/>
        <v>0.0915032679738562</v>
      </c>
      <c r="I109" s="6">
        <f t="shared" si="7"/>
        <v>367</v>
      </c>
      <c r="J109" s="7">
        <f t="shared" si="8"/>
        <v>0.7995642701525054</v>
      </c>
      <c r="K109" s="6">
        <f t="shared" si="9"/>
        <v>234</v>
      </c>
      <c r="L109" s="6">
        <v>178</v>
      </c>
      <c r="M109" s="6">
        <v>19</v>
      </c>
      <c r="N109" s="6">
        <v>37</v>
      </c>
    </row>
    <row r="110" spans="1:14" ht="15">
      <c r="A110" s="6" t="s">
        <v>431</v>
      </c>
      <c r="B110" s="6">
        <v>477445</v>
      </c>
      <c r="C110" s="6" t="s">
        <v>562</v>
      </c>
      <c r="D110" s="6">
        <v>138</v>
      </c>
      <c r="E110" s="6">
        <v>6</v>
      </c>
      <c r="F110" s="7">
        <f t="shared" si="5"/>
        <v>0.043478260869565216</v>
      </c>
      <c r="G110" s="6">
        <v>6</v>
      </c>
      <c r="H110" s="7">
        <f t="shared" si="6"/>
        <v>0.043478260869565216</v>
      </c>
      <c r="I110" s="6">
        <f t="shared" si="7"/>
        <v>12</v>
      </c>
      <c r="J110" s="7">
        <f t="shared" si="8"/>
        <v>0.08695652173913043</v>
      </c>
      <c r="K110" s="6">
        <f t="shared" si="9"/>
        <v>47</v>
      </c>
      <c r="L110" s="6">
        <v>2</v>
      </c>
      <c r="M110" s="6">
        <v>2</v>
      </c>
      <c r="N110" s="6">
        <v>43</v>
      </c>
    </row>
    <row r="111" spans="1:14" ht="15">
      <c r="A111" s="6" t="s">
        <v>431</v>
      </c>
      <c r="B111" s="6">
        <v>477577</v>
      </c>
      <c r="C111" s="6" t="s">
        <v>563</v>
      </c>
      <c r="D111" s="6">
        <v>109</v>
      </c>
      <c r="E111" s="6">
        <v>11</v>
      </c>
      <c r="F111" s="7">
        <f t="shared" si="5"/>
        <v>0.10091743119266056</v>
      </c>
      <c r="G111" s="6">
        <v>1</v>
      </c>
      <c r="H111" s="7">
        <f t="shared" si="6"/>
        <v>0.009174311926605505</v>
      </c>
      <c r="I111" s="6">
        <f t="shared" si="7"/>
        <v>12</v>
      </c>
      <c r="J111" s="7">
        <f t="shared" si="8"/>
        <v>0.11009174311926606</v>
      </c>
      <c r="K111" s="6">
        <f t="shared" si="9"/>
        <v>17</v>
      </c>
      <c r="L111" s="6">
        <v>6</v>
      </c>
      <c r="M111" s="6">
        <v>0</v>
      </c>
      <c r="N111" s="6">
        <v>11</v>
      </c>
    </row>
    <row r="112" spans="1:14" ht="15">
      <c r="A112" s="6" t="s">
        <v>432</v>
      </c>
      <c r="B112" s="6">
        <v>489106</v>
      </c>
      <c r="C112" s="6" t="s">
        <v>564</v>
      </c>
      <c r="D112" s="6">
        <v>8</v>
      </c>
      <c r="E112" s="6">
        <v>8</v>
      </c>
      <c r="F112" s="7">
        <f t="shared" si="5"/>
        <v>1</v>
      </c>
      <c r="G112" s="6">
        <v>0</v>
      </c>
      <c r="H112" s="7">
        <f t="shared" si="6"/>
        <v>0</v>
      </c>
      <c r="I112" s="6">
        <f t="shared" si="7"/>
        <v>8</v>
      </c>
      <c r="J112" s="7">
        <f t="shared" si="8"/>
        <v>1</v>
      </c>
      <c r="K112" s="6">
        <f t="shared" si="9"/>
        <v>2</v>
      </c>
      <c r="L112" s="6">
        <v>2</v>
      </c>
      <c r="M112" s="6">
        <v>0</v>
      </c>
      <c r="N112" s="6">
        <v>0</v>
      </c>
    </row>
    <row r="113" spans="1:14" ht="15">
      <c r="A113" s="6" t="s">
        <v>433</v>
      </c>
      <c r="B113" s="6">
        <v>497241</v>
      </c>
      <c r="C113" s="6" t="s">
        <v>565</v>
      </c>
      <c r="D113" s="6">
        <v>786</v>
      </c>
      <c r="E113" s="6">
        <v>51</v>
      </c>
      <c r="F113" s="7">
        <f t="shared" si="5"/>
        <v>0.0648854961832061</v>
      </c>
      <c r="G113" s="6">
        <v>15</v>
      </c>
      <c r="H113" s="7">
        <f t="shared" si="6"/>
        <v>0.019083969465648856</v>
      </c>
      <c r="I113" s="6">
        <f t="shared" si="7"/>
        <v>66</v>
      </c>
      <c r="J113" s="7">
        <f t="shared" si="8"/>
        <v>0.08396946564885496</v>
      </c>
      <c r="K113" s="6">
        <f t="shared" si="9"/>
        <v>6</v>
      </c>
      <c r="L113" s="6">
        <v>0</v>
      </c>
      <c r="M113" s="6">
        <v>0</v>
      </c>
      <c r="N113" s="6">
        <v>6</v>
      </c>
    </row>
    <row r="114" spans="1:14" ht="15">
      <c r="A114" s="6" t="s">
        <v>436</v>
      </c>
      <c r="B114" s="6">
        <v>527052</v>
      </c>
      <c r="C114" s="6" t="s">
        <v>566</v>
      </c>
      <c r="D114" s="6">
        <v>70</v>
      </c>
      <c r="E114" s="6">
        <v>45</v>
      </c>
      <c r="F114" s="7">
        <f t="shared" si="5"/>
        <v>0.6428571428571429</v>
      </c>
      <c r="G114" s="6">
        <v>4</v>
      </c>
      <c r="H114" s="7">
        <f t="shared" si="6"/>
        <v>0.05714285714285714</v>
      </c>
      <c r="I114" s="6">
        <f t="shared" si="7"/>
        <v>49</v>
      </c>
      <c r="J114" s="7">
        <f t="shared" si="8"/>
        <v>0.7</v>
      </c>
      <c r="K114" s="6">
        <f t="shared" si="9"/>
        <v>44</v>
      </c>
      <c r="L114" s="6">
        <v>34</v>
      </c>
      <c r="M114" s="6">
        <v>3</v>
      </c>
      <c r="N114" s="6">
        <v>7</v>
      </c>
    </row>
    <row r="115" spans="1:14" ht="15">
      <c r="A115" s="6" t="s">
        <v>437</v>
      </c>
      <c r="B115" s="6">
        <v>537020</v>
      </c>
      <c r="C115" s="6" t="s">
        <v>567</v>
      </c>
      <c r="D115" s="6">
        <v>47</v>
      </c>
      <c r="E115" s="6">
        <v>12</v>
      </c>
      <c r="F115" s="7">
        <f t="shared" si="5"/>
        <v>0.2553191489361702</v>
      </c>
      <c r="G115" s="6">
        <v>11</v>
      </c>
      <c r="H115" s="7">
        <f t="shared" si="6"/>
        <v>0.23404255319148937</v>
      </c>
      <c r="I115" s="6">
        <f t="shared" si="7"/>
        <v>23</v>
      </c>
      <c r="J115" s="7">
        <f t="shared" si="8"/>
        <v>0.48936170212765956</v>
      </c>
      <c r="K115" s="6">
        <f t="shared" si="9"/>
        <v>5</v>
      </c>
      <c r="L115" s="6">
        <v>2</v>
      </c>
      <c r="M115" s="6">
        <v>3</v>
      </c>
      <c r="N115" s="6">
        <v>0</v>
      </c>
    </row>
    <row r="116" spans="1:14" ht="15">
      <c r="A116" s="6" t="s">
        <v>437</v>
      </c>
      <c r="B116" s="6">
        <v>537540</v>
      </c>
      <c r="C116" s="6" t="s">
        <v>469</v>
      </c>
      <c r="D116" s="6">
        <v>47</v>
      </c>
      <c r="E116" s="6">
        <v>18</v>
      </c>
      <c r="F116" s="7">
        <f t="shared" si="5"/>
        <v>0.3829787234042553</v>
      </c>
      <c r="G116" s="6">
        <v>6</v>
      </c>
      <c r="H116" s="7">
        <f t="shared" si="6"/>
        <v>0.1276595744680851</v>
      </c>
      <c r="I116" s="6">
        <f t="shared" si="7"/>
        <v>24</v>
      </c>
      <c r="J116" s="7">
        <f t="shared" si="8"/>
        <v>0.5106382978723404</v>
      </c>
      <c r="K116" s="6">
        <f t="shared" si="9"/>
        <v>17</v>
      </c>
      <c r="L116" s="6">
        <v>13</v>
      </c>
      <c r="M116" s="6">
        <v>2</v>
      </c>
      <c r="N116" s="6">
        <v>2</v>
      </c>
    </row>
    <row r="117" spans="1:14" ht="15">
      <c r="A117" s="6" t="s">
        <v>439</v>
      </c>
      <c r="B117" s="6">
        <v>557369</v>
      </c>
      <c r="C117" s="6" t="s">
        <v>568</v>
      </c>
      <c r="D117" s="6">
        <v>137</v>
      </c>
      <c r="E117" s="6">
        <v>2</v>
      </c>
      <c r="F117" s="7">
        <f t="shared" si="5"/>
        <v>0.014598540145985401</v>
      </c>
      <c r="G117" s="6">
        <v>2</v>
      </c>
      <c r="H117" s="7">
        <f t="shared" si="6"/>
        <v>0.014598540145985401</v>
      </c>
      <c r="I117" s="6">
        <f t="shared" si="7"/>
        <v>4</v>
      </c>
      <c r="J117" s="7">
        <f t="shared" si="8"/>
        <v>0.029197080291970802</v>
      </c>
      <c r="K117" s="6">
        <f t="shared" si="9"/>
        <v>12</v>
      </c>
      <c r="L117" s="6">
        <v>0</v>
      </c>
      <c r="M117" s="6">
        <v>0</v>
      </c>
      <c r="N117" s="6">
        <v>12</v>
      </c>
    </row>
    <row r="118" spans="1:14" ht="15">
      <c r="A118" s="6" t="s">
        <v>441</v>
      </c>
      <c r="B118" s="6">
        <v>577169</v>
      </c>
      <c r="C118" s="6" t="s">
        <v>569</v>
      </c>
      <c r="D118" s="6">
        <v>249</v>
      </c>
      <c r="E118" s="6">
        <v>149</v>
      </c>
      <c r="F118" s="7">
        <f t="shared" si="5"/>
        <v>0.5983935742971888</v>
      </c>
      <c r="G118" s="6">
        <v>10</v>
      </c>
      <c r="H118" s="7">
        <f t="shared" si="6"/>
        <v>0.040160642570281124</v>
      </c>
      <c r="I118" s="6">
        <f t="shared" si="7"/>
        <v>159</v>
      </c>
      <c r="J118" s="7">
        <f t="shared" si="8"/>
        <v>0.6385542168674698</v>
      </c>
      <c r="K118" s="6">
        <f t="shared" si="9"/>
        <v>152</v>
      </c>
      <c r="L118" s="6">
        <v>91</v>
      </c>
      <c r="M118" s="6">
        <v>6</v>
      </c>
      <c r="N118" s="6">
        <v>55</v>
      </c>
    </row>
    <row r="119" spans="1:14" ht="15">
      <c r="A119" s="6" t="s">
        <v>441</v>
      </c>
      <c r="B119" s="6">
        <v>577447</v>
      </c>
      <c r="C119" s="6" t="s">
        <v>570</v>
      </c>
      <c r="D119" s="6">
        <v>28</v>
      </c>
      <c r="E119" s="6">
        <v>25</v>
      </c>
      <c r="F119" s="7">
        <f t="shared" si="5"/>
        <v>0.8928571428571429</v>
      </c>
      <c r="G119" s="6">
        <v>0</v>
      </c>
      <c r="H119" s="7">
        <f t="shared" si="6"/>
        <v>0</v>
      </c>
      <c r="I119" s="6">
        <f t="shared" si="7"/>
        <v>25</v>
      </c>
      <c r="J119" s="7">
        <f t="shared" si="8"/>
        <v>0.8928571428571429</v>
      </c>
      <c r="K119" s="6">
        <f t="shared" si="9"/>
        <v>24</v>
      </c>
      <c r="L119" s="6">
        <v>21</v>
      </c>
      <c r="M119" s="6">
        <v>0</v>
      </c>
      <c r="N119" s="6">
        <v>3</v>
      </c>
    </row>
    <row r="120" spans="1:14" ht="15">
      <c r="A120" s="6" t="s">
        <v>442</v>
      </c>
      <c r="B120" s="6">
        <v>589129</v>
      </c>
      <c r="C120" s="6" t="s">
        <v>571</v>
      </c>
      <c r="D120" s="6">
        <v>65</v>
      </c>
      <c r="E120" s="6">
        <v>61</v>
      </c>
      <c r="F120" s="7">
        <f t="shared" si="5"/>
        <v>0.9384615384615385</v>
      </c>
      <c r="G120" s="6">
        <v>0</v>
      </c>
      <c r="H120" s="7">
        <f t="shared" si="6"/>
        <v>0</v>
      </c>
      <c r="I120" s="6">
        <f t="shared" si="7"/>
        <v>61</v>
      </c>
      <c r="J120" s="7">
        <f t="shared" si="8"/>
        <v>0.9384615384615385</v>
      </c>
      <c r="K120" s="6">
        <f t="shared" si="9"/>
        <v>52</v>
      </c>
      <c r="L120" s="6">
        <v>51</v>
      </c>
      <c r="M120" s="6">
        <v>0</v>
      </c>
      <c r="N120" s="6">
        <v>1</v>
      </c>
    </row>
    <row r="121" spans="1:14" ht="15">
      <c r="A121" s="6" t="s">
        <v>442</v>
      </c>
      <c r="B121" s="6">
        <v>587282</v>
      </c>
      <c r="C121" s="6" t="s">
        <v>572</v>
      </c>
      <c r="D121" s="6">
        <v>111</v>
      </c>
      <c r="E121" s="6">
        <v>63</v>
      </c>
      <c r="F121" s="7">
        <f t="shared" si="5"/>
        <v>0.5675675675675675</v>
      </c>
      <c r="G121" s="6">
        <v>12</v>
      </c>
      <c r="H121" s="7">
        <f t="shared" si="6"/>
        <v>0.10810810810810811</v>
      </c>
      <c r="I121" s="6">
        <f t="shared" si="7"/>
        <v>75</v>
      </c>
      <c r="J121" s="7">
        <f t="shared" si="8"/>
        <v>0.6756756756756757</v>
      </c>
      <c r="K121" s="6">
        <f t="shared" si="9"/>
        <v>38</v>
      </c>
      <c r="L121" s="6">
        <v>34</v>
      </c>
      <c r="M121" s="6">
        <v>1</v>
      </c>
      <c r="N121" s="6">
        <v>3</v>
      </c>
    </row>
    <row r="122" spans="1:14" ht="15">
      <c r="A122" s="6" t="s">
        <v>446</v>
      </c>
      <c r="B122" s="6">
        <v>627417</v>
      </c>
      <c r="C122" s="6" t="s">
        <v>573</v>
      </c>
      <c r="D122" s="6">
        <v>50</v>
      </c>
      <c r="E122" s="6">
        <v>8</v>
      </c>
      <c r="F122" s="7">
        <f t="shared" si="5"/>
        <v>0.16</v>
      </c>
      <c r="G122" s="6">
        <v>9</v>
      </c>
      <c r="H122" s="7">
        <f t="shared" si="6"/>
        <v>0.18</v>
      </c>
      <c r="I122" s="6">
        <f t="shared" si="7"/>
        <v>17</v>
      </c>
      <c r="J122" s="7">
        <f t="shared" si="8"/>
        <v>0.34</v>
      </c>
      <c r="K122" s="6">
        <f t="shared" si="9"/>
        <v>30</v>
      </c>
      <c r="L122" s="6">
        <v>7</v>
      </c>
      <c r="M122" s="6">
        <v>7</v>
      </c>
      <c r="N122" s="6">
        <v>16</v>
      </c>
    </row>
    <row r="123" spans="1:14" ht="15">
      <c r="A123" s="6" t="s">
        <v>451</v>
      </c>
      <c r="B123" s="6">
        <v>679143</v>
      </c>
      <c r="C123" s="6" t="s">
        <v>574</v>
      </c>
      <c r="D123" s="6">
        <v>51</v>
      </c>
      <c r="E123" s="6">
        <v>51</v>
      </c>
      <c r="F123" s="7">
        <f t="shared" si="5"/>
        <v>1</v>
      </c>
      <c r="G123" s="6">
        <v>0</v>
      </c>
      <c r="H123" s="7">
        <f t="shared" si="6"/>
        <v>0</v>
      </c>
      <c r="I123" s="6">
        <f t="shared" si="7"/>
        <v>51</v>
      </c>
      <c r="J123" s="7">
        <f t="shared" si="8"/>
        <v>1</v>
      </c>
      <c r="K123" s="6">
        <f t="shared" si="9"/>
        <v>34</v>
      </c>
      <c r="L123" s="6">
        <v>34</v>
      </c>
      <c r="M123" s="6">
        <v>0</v>
      </c>
      <c r="N123" s="6">
        <v>0</v>
      </c>
    </row>
    <row r="124" spans="1:14" ht="15">
      <c r="A124" s="6" t="s">
        <v>451</v>
      </c>
      <c r="B124" s="6">
        <v>679156</v>
      </c>
      <c r="C124" s="6" t="s">
        <v>575</v>
      </c>
      <c r="D124" s="6">
        <v>84</v>
      </c>
      <c r="E124" s="6">
        <v>65</v>
      </c>
      <c r="F124" s="7">
        <f t="shared" si="5"/>
        <v>0.7738095238095238</v>
      </c>
      <c r="G124" s="6">
        <v>0</v>
      </c>
      <c r="H124" s="7">
        <f t="shared" si="6"/>
        <v>0</v>
      </c>
      <c r="I124" s="6">
        <f t="shared" si="7"/>
        <v>65</v>
      </c>
      <c r="J124" s="7">
        <f t="shared" si="8"/>
        <v>0.7738095238095238</v>
      </c>
      <c r="K124" s="6">
        <f t="shared" si="9"/>
        <v>51</v>
      </c>
      <c r="L124" s="6">
        <v>40</v>
      </c>
      <c r="M124" s="6">
        <v>0</v>
      </c>
      <c r="N124" s="6">
        <v>11</v>
      </c>
    </row>
    <row r="125" spans="1:14" ht="15">
      <c r="A125" s="6" t="s">
        <v>452</v>
      </c>
      <c r="B125" s="6">
        <v>687821</v>
      </c>
      <c r="C125" s="6" t="s">
        <v>576</v>
      </c>
      <c r="D125" s="6">
        <v>120</v>
      </c>
      <c r="E125" s="6">
        <v>20</v>
      </c>
      <c r="F125" s="7">
        <f t="shared" si="5"/>
        <v>0.16666666666666666</v>
      </c>
      <c r="G125" s="6">
        <v>13</v>
      </c>
      <c r="H125" s="7">
        <f t="shared" si="6"/>
        <v>0.10833333333333334</v>
      </c>
      <c r="I125" s="6">
        <f t="shared" si="7"/>
        <v>33</v>
      </c>
      <c r="J125" s="7">
        <f t="shared" si="8"/>
        <v>0.275</v>
      </c>
      <c r="K125" s="6">
        <f t="shared" si="9"/>
        <v>39</v>
      </c>
      <c r="L125" s="6">
        <v>11</v>
      </c>
      <c r="M125" s="6">
        <v>1</v>
      </c>
      <c r="N125" s="6">
        <v>27</v>
      </c>
    </row>
    <row r="126" spans="1:14" ht="15">
      <c r="A126" s="6" t="s">
        <v>452</v>
      </c>
      <c r="B126" s="6">
        <v>687881</v>
      </c>
      <c r="C126" s="6" t="s">
        <v>577</v>
      </c>
      <c r="D126" s="6">
        <v>64</v>
      </c>
      <c r="E126" s="6">
        <v>13</v>
      </c>
      <c r="F126" s="7">
        <f t="shared" si="5"/>
        <v>0.203125</v>
      </c>
      <c r="G126" s="6">
        <v>5</v>
      </c>
      <c r="H126" s="7">
        <f t="shared" si="6"/>
        <v>0.078125</v>
      </c>
      <c r="I126" s="6">
        <f t="shared" si="7"/>
        <v>18</v>
      </c>
      <c r="J126" s="7">
        <f t="shared" si="8"/>
        <v>0.28125</v>
      </c>
      <c r="K126" s="6">
        <f t="shared" si="9"/>
        <v>47</v>
      </c>
      <c r="L126" s="6">
        <v>12</v>
      </c>
      <c r="M126" s="6">
        <v>5</v>
      </c>
      <c r="N126" s="6">
        <v>30</v>
      </c>
    </row>
    <row r="127" spans="1:14" ht="15">
      <c r="A127" s="6" t="s">
        <v>454</v>
      </c>
      <c r="B127" s="6">
        <v>709176</v>
      </c>
      <c r="C127" s="6" t="s">
        <v>578</v>
      </c>
      <c r="D127" s="6">
        <v>7</v>
      </c>
      <c r="E127" s="6">
        <v>7</v>
      </c>
      <c r="F127" s="7">
        <f t="shared" si="5"/>
        <v>1</v>
      </c>
      <c r="G127" s="6">
        <v>0</v>
      </c>
      <c r="H127" s="7">
        <f t="shared" si="6"/>
        <v>0</v>
      </c>
      <c r="I127" s="6">
        <f t="shared" si="7"/>
        <v>7</v>
      </c>
      <c r="J127" s="7">
        <f t="shared" si="8"/>
        <v>1</v>
      </c>
      <c r="K127" s="6">
        <f t="shared" si="9"/>
        <v>6</v>
      </c>
      <c r="L127" s="6">
        <v>6</v>
      </c>
      <c r="M127" s="6">
        <v>0</v>
      </c>
      <c r="N127" s="6">
        <v>0</v>
      </c>
    </row>
    <row r="128" spans="1:14" ht="15">
      <c r="A128" s="6" t="s">
        <v>454</v>
      </c>
      <c r="B128" s="6">
        <v>707457</v>
      </c>
      <c r="C128" s="6" t="s">
        <v>579</v>
      </c>
      <c r="D128" s="6">
        <v>235</v>
      </c>
      <c r="E128" s="6">
        <v>10</v>
      </c>
      <c r="F128" s="7">
        <f t="shared" si="5"/>
        <v>0.0425531914893617</v>
      </c>
      <c r="G128" s="6">
        <v>8</v>
      </c>
      <c r="H128" s="7">
        <f t="shared" si="6"/>
        <v>0.03404255319148936</v>
      </c>
      <c r="I128" s="6">
        <f t="shared" si="7"/>
        <v>18</v>
      </c>
      <c r="J128" s="7">
        <f t="shared" si="8"/>
        <v>0.07659574468085106</v>
      </c>
      <c r="K128" s="6">
        <f t="shared" si="9"/>
        <v>7</v>
      </c>
      <c r="L128" s="6">
        <v>1</v>
      </c>
      <c r="M128" s="6">
        <v>1</v>
      </c>
      <c r="N128" s="6">
        <v>5</v>
      </c>
    </row>
    <row r="129" spans="1:14" ht="15">
      <c r="A129" s="6" t="s">
        <v>454</v>
      </c>
      <c r="B129" s="6">
        <v>707171</v>
      </c>
      <c r="C129" s="6" t="s">
        <v>580</v>
      </c>
      <c r="D129" s="6">
        <v>722</v>
      </c>
      <c r="E129" s="6">
        <v>46</v>
      </c>
      <c r="F129" s="7">
        <f t="shared" si="5"/>
        <v>0.06371191135734072</v>
      </c>
      <c r="G129" s="6">
        <v>9</v>
      </c>
      <c r="H129" s="7">
        <f t="shared" si="6"/>
        <v>0.012465373961218837</v>
      </c>
      <c r="I129" s="6">
        <f t="shared" si="7"/>
        <v>55</v>
      </c>
      <c r="J129" s="7">
        <f t="shared" si="8"/>
        <v>0.07617728531855955</v>
      </c>
      <c r="K129" s="6">
        <f t="shared" si="9"/>
        <v>43</v>
      </c>
      <c r="L129" s="6">
        <v>11</v>
      </c>
      <c r="M129" s="6">
        <v>1</v>
      </c>
      <c r="N129" s="6">
        <v>31</v>
      </c>
    </row>
    <row r="130" spans="1:14" ht="15">
      <c r="A130" s="6" t="s">
        <v>455</v>
      </c>
      <c r="B130" s="6">
        <v>717160</v>
      </c>
      <c r="C130" s="6" t="s">
        <v>581</v>
      </c>
      <c r="D130" s="6">
        <v>140</v>
      </c>
      <c r="E130" s="6">
        <v>19</v>
      </c>
      <c r="F130" s="7">
        <f>E130/D130</f>
        <v>0.1357142857142857</v>
      </c>
      <c r="G130" s="6">
        <v>5</v>
      </c>
      <c r="H130" s="7">
        <f>G130/D130</f>
        <v>0.03571428571428571</v>
      </c>
      <c r="I130" s="6">
        <f>E130+G130</f>
        <v>24</v>
      </c>
      <c r="J130" s="7">
        <f>I130/D130</f>
        <v>0.17142857142857143</v>
      </c>
      <c r="K130" s="6">
        <f>SUM(L130:N130)</f>
        <v>26</v>
      </c>
      <c r="L130" s="6">
        <v>8</v>
      </c>
      <c r="M130" s="6">
        <v>2</v>
      </c>
      <c r="N130" s="6">
        <v>16</v>
      </c>
    </row>
    <row r="131" spans="1:14" ht="15">
      <c r="A131" s="6" t="s">
        <v>455</v>
      </c>
      <c r="B131" s="6">
        <v>717807</v>
      </c>
      <c r="C131" s="6" t="s">
        <v>582</v>
      </c>
      <c r="D131" s="6">
        <v>124</v>
      </c>
      <c r="E131" s="6">
        <v>13</v>
      </c>
      <c r="F131" s="7">
        <f>E131/D131</f>
        <v>0.10483870967741936</v>
      </c>
      <c r="G131" s="6">
        <v>9</v>
      </c>
      <c r="H131" s="7">
        <f>G131/D131</f>
        <v>0.07258064516129033</v>
      </c>
      <c r="I131" s="6">
        <f>E131+G131</f>
        <v>22</v>
      </c>
      <c r="J131" s="7">
        <f>I131/D131</f>
        <v>0.1774193548387097</v>
      </c>
      <c r="K131" s="6">
        <f>SUM(L131:N131)</f>
        <v>1</v>
      </c>
      <c r="L131" s="6">
        <v>0</v>
      </c>
      <c r="M131" s="6">
        <v>0</v>
      </c>
      <c r="N131" s="6">
        <v>1</v>
      </c>
    </row>
    <row r="132" spans="1:14" ht="15">
      <c r="A132" s="6" t="s">
        <v>456</v>
      </c>
      <c r="B132" s="6">
        <v>727381</v>
      </c>
      <c r="C132" s="6" t="s">
        <v>583</v>
      </c>
      <c r="D132" s="6">
        <v>195</v>
      </c>
      <c r="E132" s="6">
        <v>142</v>
      </c>
      <c r="F132" s="7">
        <f>E132/D132</f>
        <v>0.7282051282051282</v>
      </c>
      <c r="G132" s="6">
        <v>29</v>
      </c>
      <c r="H132" s="7">
        <f>G132/D132</f>
        <v>0.14871794871794872</v>
      </c>
      <c r="I132" s="6">
        <f>E132+G132</f>
        <v>171</v>
      </c>
      <c r="J132" s="7">
        <f>I132/D132</f>
        <v>0.8769230769230769</v>
      </c>
      <c r="K132" s="6">
        <f>SUM(L132:N132)</f>
        <v>93</v>
      </c>
      <c r="L132" s="6">
        <v>71</v>
      </c>
      <c r="M132" s="6">
        <v>12</v>
      </c>
      <c r="N132" s="6">
        <v>10</v>
      </c>
    </row>
    <row r="134" spans="4:14" ht="15">
      <c r="D134" s="8">
        <f>SUM(D2:D132)</f>
        <v>25829</v>
      </c>
      <c r="E134" s="8">
        <f>SUM(E2:E132)</f>
        <v>15800</v>
      </c>
      <c r="F134" s="2">
        <f>E134/D134</f>
        <v>0.6117155135700182</v>
      </c>
      <c r="G134" s="8">
        <f>SUM(G2:G132)</f>
        <v>1485</v>
      </c>
      <c r="H134" s="2">
        <f>G134/D134</f>
        <v>0.05749351504123272</v>
      </c>
      <c r="I134" s="8">
        <f>SUM(I2:I132)</f>
        <v>17285</v>
      </c>
      <c r="J134" s="2">
        <f>I134/D134</f>
        <v>0.6692090286112509</v>
      </c>
      <c r="K134" s="8">
        <f>SUM(K2:K132)</f>
        <v>11967</v>
      </c>
      <c r="L134" s="8">
        <f>SUM(L2:L132)</f>
        <v>9694</v>
      </c>
      <c r="M134" s="8">
        <f>SUM(M2:M132)</f>
        <v>721</v>
      </c>
      <c r="N134" s="8">
        <f>SUM(N2:N132)</f>
        <v>1552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&amp; Participation Report School Breakfast 2011</dc:title>
  <dc:subject>Enrollment and Participation For School Breakfast</dc:subject>
  <dc:creator>School Nutrition Team</dc:creator>
  <cp:keywords>School breakfast program, SBP, free reduced, statistics, percent free reduced, enrollment participation</cp:keywords>
  <dc:description/>
  <cp:lastModifiedBy>Julie A. Cox</cp:lastModifiedBy>
  <dcterms:created xsi:type="dcterms:W3CDTF">2011-01-31T21:10:02Z</dcterms:created>
  <dcterms:modified xsi:type="dcterms:W3CDTF">2011-03-09T20:35:53Z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566011171</vt:i4>
  </property>
  <property fmtid="{D5CDD505-2E9C-101B-9397-08002B2CF9AE}" pid="3" name="_NewReviewCycle">
    <vt:lpwstr/>
  </property>
  <property fmtid="{D5CDD505-2E9C-101B-9397-08002B2CF9AE}" pid="4" name="_EmailSubject">
    <vt:lpwstr>E&amp;P reports</vt:lpwstr>
  </property>
  <property fmtid="{D5CDD505-2E9C-101B-9397-08002B2CF9AE}" pid="5" name="_AuthorEmail">
    <vt:lpwstr>Rek.Kwawer@dpi.wi.gov</vt:lpwstr>
  </property>
  <property fmtid="{D5CDD505-2E9C-101B-9397-08002B2CF9AE}" pid="6" name="_AuthorEmailDisplayName">
    <vt:lpwstr>Kwawer, Rek E.T.   DPI</vt:lpwstr>
  </property>
  <property fmtid="{D5CDD505-2E9C-101B-9397-08002B2CF9AE}" pid="7" name="_ReviewingToolsShownOnce">
    <vt:lpwstr/>
  </property>
</Properties>
</file>