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Accounting\Fiscal Year 2023-24\School Based Mental Health Grants\"/>
    </mc:Choice>
  </mc:AlternateContent>
  <xr:revisionPtr revIDLastSave="0" documentId="8_{66EA4EF2-10BD-4D86-B032-978B193A3650}" xr6:coauthVersionLast="47" xr6:coauthVersionMax="47" xr10:uidLastSave="{00000000-0000-0000-0000-000000000000}"/>
  <bookViews>
    <workbookView xWindow="-28920" yWindow="-120" windowWidth="29040" windowHeight="15840" xr2:uid="{32D69BD8-D97E-4C22-B3DD-301B64060E4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9" i="1" l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 l="1"/>
  <c r="D449" i="1" s="1"/>
  <c r="E436" i="1" s="1"/>
  <c r="E433" i="1" l="1"/>
  <c r="E12" i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89" i="1"/>
  <c r="E397" i="1"/>
  <c r="E405" i="1"/>
  <c r="E413" i="1"/>
  <c r="E421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15" i="1"/>
  <c r="E423" i="1"/>
  <c r="E329" i="1"/>
  <c r="E361" i="1"/>
  <c r="E377" i="1"/>
  <c r="E385" i="1"/>
  <c r="E409" i="1"/>
  <c r="E425" i="1"/>
  <c r="E33" i="1"/>
  <c r="E57" i="1"/>
  <c r="E81" i="1"/>
  <c r="E121" i="1"/>
  <c r="E145" i="1"/>
  <c r="E169" i="1"/>
  <c r="E185" i="1"/>
  <c r="E209" i="1"/>
  <c r="E234" i="1"/>
  <c r="E250" i="1"/>
  <c r="E258" i="1"/>
  <c r="E282" i="1"/>
  <c r="E314" i="1"/>
  <c r="E346" i="1"/>
  <c r="E386" i="1"/>
  <c r="E402" i="1"/>
  <c r="E426" i="1"/>
  <c r="E18" i="1"/>
  <c r="E50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43" i="1"/>
  <c r="E351" i="1"/>
  <c r="E359" i="1"/>
  <c r="E367" i="1"/>
  <c r="E375" i="1"/>
  <c r="E383" i="1"/>
  <c r="E391" i="1"/>
  <c r="E399" i="1"/>
  <c r="E407" i="1"/>
  <c r="E229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4" i="1"/>
  <c r="E392" i="1"/>
  <c r="E400" i="1"/>
  <c r="E408" i="1"/>
  <c r="E416" i="1"/>
  <c r="E424" i="1"/>
  <c r="E281" i="1"/>
  <c r="E305" i="1"/>
  <c r="E313" i="1"/>
  <c r="E337" i="1"/>
  <c r="E345" i="1"/>
  <c r="E369" i="1"/>
  <c r="E393" i="1"/>
  <c r="E417" i="1"/>
  <c r="E17" i="1"/>
  <c r="E49" i="1"/>
  <c r="E97" i="1"/>
  <c r="E129" i="1"/>
  <c r="E153" i="1"/>
  <c r="E177" i="1"/>
  <c r="E201" i="1"/>
  <c r="E217" i="1"/>
  <c r="E242" i="1"/>
  <c r="E266" i="1"/>
  <c r="E290" i="1"/>
  <c r="E306" i="1"/>
  <c r="E330" i="1"/>
  <c r="E354" i="1"/>
  <c r="E378" i="1"/>
  <c r="E410" i="1"/>
  <c r="E10" i="1"/>
  <c r="E34" i="1"/>
  <c r="E42" i="1"/>
  <c r="E58" i="1"/>
  <c r="E66" i="1"/>
  <c r="E8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3" i="1"/>
  <c r="E241" i="1"/>
  <c r="E249" i="1"/>
  <c r="E257" i="1"/>
  <c r="E265" i="1"/>
  <c r="E273" i="1"/>
  <c r="E289" i="1"/>
  <c r="E297" i="1"/>
  <c r="E321" i="1"/>
  <c r="E353" i="1"/>
  <c r="E401" i="1"/>
  <c r="E25" i="1"/>
  <c r="E41" i="1"/>
  <c r="E65" i="1"/>
  <c r="E73" i="1"/>
  <c r="E89" i="1"/>
  <c r="E105" i="1"/>
  <c r="E113" i="1"/>
  <c r="E137" i="1"/>
  <c r="E161" i="1"/>
  <c r="E193" i="1"/>
  <c r="E225" i="1"/>
  <c r="E274" i="1"/>
  <c r="E298" i="1"/>
  <c r="E322" i="1"/>
  <c r="E338" i="1"/>
  <c r="E362" i="1"/>
  <c r="E370" i="1"/>
  <c r="E394" i="1"/>
  <c r="E418" i="1"/>
  <c r="E26" i="1"/>
  <c r="E82" i="1"/>
  <c r="E98" i="1"/>
  <c r="E106" i="1"/>
  <c r="E9" i="1"/>
  <c r="E51" i="1"/>
  <c r="E99" i="1"/>
  <c r="E138" i="1"/>
  <c r="E170" i="1"/>
  <c r="E202" i="1"/>
  <c r="E235" i="1"/>
  <c r="E267" i="1"/>
  <c r="E299" i="1"/>
  <c r="E331" i="1"/>
  <c r="E363" i="1"/>
  <c r="E395" i="1"/>
  <c r="E427" i="1"/>
  <c r="E364" i="1"/>
  <c r="E428" i="1"/>
  <c r="E210" i="1"/>
  <c r="E307" i="1"/>
  <c r="E403" i="1"/>
  <c r="E11" i="1"/>
  <c r="E147" i="1"/>
  <c r="E276" i="1"/>
  <c r="E404" i="1"/>
  <c r="E387" i="1"/>
  <c r="E163" i="1"/>
  <c r="E292" i="1"/>
  <c r="E59" i="1"/>
  <c r="E107" i="1"/>
  <c r="E139" i="1"/>
  <c r="E171" i="1"/>
  <c r="E203" i="1"/>
  <c r="E236" i="1"/>
  <c r="E268" i="1"/>
  <c r="E300" i="1"/>
  <c r="E332" i="1"/>
  <c r="E396" i="1"/>
  <c r="E275" i="1"/>
  <c r="E339" i="1"/>
  <c r="E115" i="1"/>
  <c r="E244" i="1"/>
  <c r="E340" i="1"/>
  <c r="E419" i="1"/>
  <c r="E131" i="1"/>
  <c r="E260" i="1"/>
  <c r="E356" i="1"/>
  <c r="E67" i="1"/>
  <c r="E114" i="1"/>
  <c r="E146" i="1"/>
  <c r="E178" i="1"/>
  <c r="E243" i="1"/>
  <c r="E371" i="1"/>
  <c r="E74" i="1"/>
  <c r="E179" i="1"/>
  <c r="E211" i="1"/>
  <c r="E308" i="1"/>
  <c r="E372" i="1"/>
  <c r="E43" i="1"/>
  <c r="E420" i="1"/>
  <c r="E19" i="1"/>
  <c r="E75" i="1"/>
  <c r="E122" i="1"/>
  <c r="E154" i="1"/>
  <c r="E186" i="1"/>
  <c r="E218" i="1"/>
  <c r="E251" i="1"/>
  <c r="E283" i="1"/>
  <c r="E315" i="1"/>
  <c r="E347" i="1"/>
  <c r="E379" i="1"/>
  <c r="E411" i="1"/>
  <c r="E35" i="1"/>
  <c r="E90" i="1"/>
  <c r="E162" i="1"/>
  <c r="E194" i="1"/>
  <c r="E259" i="1"/>
  <c r="E355" i="1"/>
  <c r="E195" i="1"/>
  <c r="E324" i="1"/>
  <c r="E27" i="1"/>
  <c r="E83" i="1"/>
  <c r="E123" i="1"/>
  <c r="E155" i="1"/>
  <c r="E187" i="1"/>
  <c r="E219" i="1"/>
  <c r="E252" i="1"/>
  <c r="E284" i="1"/>
  <c r="E316" i="1"/>
  <c r="E348" i="1"/>
  <c r="E380" i="1"/>
  <c r="E412" i="1"/>
  <c r="E7" i="1"/>
  <c r="E444" i="1" s="1"/>
  <c r="E450" i="1" s="1"/>
  <c r="E130" i="1"/>
  <c r="E226" i="1"/>
  <c r="E291" i="1"/>
  <c r="E323" i="1"/>
  <c r="E91" i="1"/>
  <c r="E227" i="1"/>
  <c r="E388" i="1"/>
  <c r="E441" i="1"/>
  <c r="E429" i="1"/>
  <c r="E437" i="1"/>
  <c r="E430" i="1"/>
  <c r="E439" i="1"/>
  <c r="E431" i="1"/>
  <c r="E434" i="1"/>
  <c r="E432" i="1"/>
  <c r="E442" i="1"/>
  <c r="E440" i="1"/>
  <c r="E435" i="1"/>
  <c r="E443" i="1"/>
  <c r="E438" i="1"/>
</calcChain>
</file>

<file path=xl/sharedStrings.xml><?xml version="1.0" encoding="utf-8"?>
<sst xmlns="http://schemas.openxmlformats.org/spreadsheetml/2006/main" count="450" uniqueCount="450">
  <si>
    <t>Membership</t>
  </si>
  <si>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</si>
  <si>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</si>
  <si>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</si>
  <si>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</si>
  <si>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</si>
  <si>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</si>
  <si>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</si>
  <si>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</si>
  <si>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</si>
  <si>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</si>
  <si>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</si>
  <si>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</si>
  <si>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</si>
  <si>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Arrowhead UHS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</si>
  <si>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</si>
  <si>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</si>
  <si>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</si>
  <si>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</si>
  <si>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</si>
  <si>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</si>
  <si>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</si>
  <si>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</si>
  <si>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</si>
  <si>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</si>
  <si>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</si>
  <si>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</si>
  <si>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Beecher-Dunbar-Pembine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</si>
  <si>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</si>
  <si>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</si>
  <si>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</si>
  <si>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</si>
  <si>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</si>
  <si>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</si>
  <si>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Big Foot UHS              </t>
  </si>
  <si>
    <t xml:space="preserve">Birchwood                 </t>
  </si>
  <si>
    <t xml:space="preserve">Black Hawk                </t>
  </si>
  <si>
    <t xml:space="preserve">Black River Falls         </t>
  </si>
  <si>
    <t xml:space="preserve">Blair-Taylor   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</si>
  <si>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</si>
  <si>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</si>
  <si>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</si>
  <si>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</si>
  <si>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</si>
  <si>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</si>
  <si>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</si>
  <si>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</si>
  <si>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</si>
  <si>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</si>
  <si>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</si>
  <si>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</si>
  <si>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</si>
  <si>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</si>
  <si>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</si>
  <si>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</si>
  <si>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</si>
  <si>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</si>
  <si>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</si>
  <si>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</si>
  <si>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 Grove-Belgium Area  </t>
  </si>
  <si>
    <t xml:space="preserve">Cedarburg                 </t>
  </si>
  <si>
    <t xml:space="preserve">Central/Westosha UHS    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</si>
  <si>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</si>
  <si>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</si>
  <si>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</si>
  <si>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</si>
  <si>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</si>
  <si>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</si>
  <si>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</si>
  <si>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</si>
  <si>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</si>
  <si>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</si>
  <si>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</si>
  <si>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</si>
  <si>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</si>
  <si>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</si>
  <si>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</si>
  <si>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</si>
  <si>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</si>
  <si>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</si>
  <si>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</si>
  <si>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 C Everest Area          </t>
  </si>
  <si>
    <t xml:space="preserve">Darlington Community      </t>
  </si>
  <si>
    <t xml:space="preserve">De Soto Area              </t>
  </si>
  <si>
    <t xml:space="preserve">Deerfield Community       </t>
  </si>
  <si>
    <t xml:space="preserve">Deforest Area 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</si>
  <si>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</si>
  <si>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</si>
  <si>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</si>
  <si>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Dodgeland  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</si>
  <si>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</si>
  <si>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</si>
  <si>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</si>
  <si>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Durand-Arkansaw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</si>
  <si>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</si>
  <si>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</si>
  <si>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</si>
  <si>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</si>
  <si>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</si>
  <si>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</si>
  <si>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 Mound Area            </t>
  </si>
  <si>
    <t xml:space="preserve">Elkhart Lake-Glenbeulah   </t>
  </si>
  <si>
    <t xml:space="preserve">Elkhorn Area              </t>
  </si>
  <si>
    <t xml:space="preserve">Ellsworth Community       </t>
  </si>
  <si>
    <t xml:space="preserve">Elmbrook                  </t>
  </si>
  <si>
    <t xml:space="preserve">Elmwood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</si>
  <si>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</si>
  <si>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</si>
  <si>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</si>
  <si>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</si>
  <si>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</si>
  <si>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Flambeau          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</si>
  <si>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</si>
  <si>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</si>
  <si>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</si>
  <si>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</si>
  <si>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</si>
  <si>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Franklin Public           </t>
  </si>
  <si>
    <t xml:space="preserve">Frederic                  </t>
  </si>
  <si>
    <t xml:space="preserve">Freedom Area              </t>
  </si>
  <si>
    <t xml:space="preserve">Gale-Ettrick-Trempealeau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</si>
  <si>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</si>
  <si>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</si>
  <si>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</si>
  <si>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</si>
  <si>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</si>
  <si>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</si>
  <si>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</si>
  <si>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</si>
  <si>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</si>
  <si>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</si>
  <si>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</si>
  <si>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</si>
  <si>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</si>
  <si>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Green Bay Area            </t>
  </si>
  <si>
    <t xml:space="preserve">Green Lake                </t>
  </si>
  <si>
    <t xml:space="preserve">Greendale                 </t>
  </si>
  <si>
    <t xml:space="preserve">Greenfield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</si>
  <si>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</si>
  <si>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</si>
  <si>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</si>
  <si>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Hartford J1               </t>
  </si>
  <si>
    <t xml:space="preserve">Hartford UHS              </t>
  </si>
  <si>
    <t xml:space="preserve">Hartland-Lakeside J3      </t>
  </si>
  <si>
    <t xml:space="preserve">Hayward Community         </t>
  </si>
  <si>
    <t xml:space="preserve">Herman-Neosho-Rubicon 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</si>
  <si>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</si>
  <si>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</si>
  <si>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</si>
  <si>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</si>
  <si>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Holy Hill Area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</si>
  <si>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</si>
  <si>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</si>
  <si>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</si>
  <si>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</si>
  <si>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</si>
  <si>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</si>
  <si>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</si>
  <si>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</si>
  <si>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</si>
  <si>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</si>
  <si>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</si>
  <si>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</si>
  <si>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</si>
  <si>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</si>
  <si>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</si>
  <si>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Kaukauna Area             </t>
  </si>
  <si>
    <t xml:space="preserve">Kenosha                   </t>
  </si>
  <si>
    <t xml:space="preserve">Kettle Moraine            </t>
  </si>
  <si>
    <t xml:space="preserve">Kewaskum                  </t>
  </si>
  <si>
    <t xml:space="preserve">Kewaunee                  </t>
  </si>
  <si>
    <t xml:space="preserve">Kickapoo Area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</si>
  <si>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</si>
  <si>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</si>
  <si>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</si>
  <si>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 Crosse                 </t>
  </si>
  <si>
    <t xml:space="preserve">Lac Du Flambeau #1        </t>
  </si>
  <si>
    <t xml:space="preserve">Ladysmith                 </t>
  </si>
  <si>
    <t xml:space="preserve">Lafarge                   </t>
  </si>
  <si>
    <t xml:space="preserve">Lake Country              </t>
  </si>
  <si>
    <t xml:space="preserve">Lake Geneva J1            </t>
  </si>
  <si>
    <t xml:space="preserve">Lake Geneva-Genoa UHS     </t>
  </si>
  <si>
    <t xml:space="preserve">Lake Holcombe             </t>
  </si>
  <si>
    <t xml:space="preserve">Lake Mills Area           </t>
  </si>
  <si>
    <t xml:space="preserve">Lakeland UHS   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</si>
  <si>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</si>
  <si>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</si>
  <si>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</si>
  <si>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</si>
  <si>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</si>
  <si>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</si>
  <si>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</si>
  <si>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</si>
  <si>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</si>
  <si>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</si>
  <si>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</si>
  <si>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</si>
  <si>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</si>
  <si>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</si>
  <si>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</si>
  <si>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Maple Dale-Indian Hill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</si>
  <si>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</si>
  <si>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</si>
  <si>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</si>
  <si>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</si>
  <si>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</si>
  <si>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</si>
  <si>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</si>
  <si>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</si>
  <si>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</si>
  <si>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</si>
  <si>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</si>
  <si>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</si>
  <si>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</si>
  <si>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</si>
  <si>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</si>
  <si>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</si>
  <si>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</si>
  <si>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</si>
  <si>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</si>
  <si>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Merton Community          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</si>
  <si>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</si>
  <si>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</si>
  <si>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</si>
  <si>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</si>
  <si>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</si>
  <si>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</si>
  <si>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</si>
  <si>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</si>
  <si>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</si>
  <si>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</si>
  <si>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</si>
  <si>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</si>
  <si>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</si>
  <si>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</si>
  <si>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Muskego-Norway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</si>
  <si>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</si>
  <si>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</si>
  <si>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</si>
  <si>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</si>
  <si>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</si>
  <si>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</si>
  <si>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</si>
  <si>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</si>
  <si>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</si>
  <si>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</si>
  <si>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</si>
  <si>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</si>
  <si>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Nicolet UHS               </t>
  </si>
  <si>
    <t xml:space="preserve">Norris                    </t>
  </si>
  <si>
    <t xml:space="preserve">North Cape                </t>
  </si>
  <si>
    <t xml:space="preserve">North Crawford            </t>
  </si>
  <si>
    <t xml:space="preserve">North Fond Du Lac         </t>
  </si>
  <si>
    <t xml:space="preserve">North Lake                </t>
  </si>
  <si>
    <t xml:space="preserve">North Lakeland            </t>
  </si>
  <si>
    <t xml:space="preserve">Northern Ozaukee          </t>
  </si>
  <si>
    <t xml:space="preserve">Northland Pines           </t>
  </si>
  <si>
    <t xml:space="preserve">Northwood        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</si>
  <si>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</si>
  <si>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</si>
  <si>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</si>
  <si>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</si>
  <si>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</si>
  <si>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</si>
  <si>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</si>
  <si>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</si>
  <si>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</si>
  <si>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</si>
  <si>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</si>
  <si>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</si>
  <si>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</si>
  <si>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</si>
  <si>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</si>
  <si>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</si>
  <si>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</si>
  <si>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</si>
  <si>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Parkview                  </t>
  </si>
  <si>
    <t xml:space="preserve">Pecatonica Area       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</si>
  <si>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</si>
  <si>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</si>
  <si>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</si>
  <si>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</si>
  <si>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</si>
  <si>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</si>
  <si>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</si>
  <si>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</si>
  <si>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</si>
  <si>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 Edwards              </t>
  </si>
  <si>
    <t xml:space="preserve">Port Washington-Saukville </t>
  </si>
  <si>
    <t xml:space="preserve">Portage Community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</si>
  <si>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</si>
  <si>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</si>
  <si>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</si>
  <si>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</si>
  <si>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</si>
  <si>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</si>
  <si>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</si>
  <si>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</si>
  <si>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</si>
  <si>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</si>
  <si>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</si>
  <si>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</si>
  <si>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</si>
  <si>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</si>
  <si>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</si>
  <si>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</si>
  <si>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</si>
  <si>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</si>
  <si>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Richland                  </t>
  </si>
  <si>
    <t xml:space="preserve">Richmond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</si>
  <si>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</si>
  <si>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</si>
  <si>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</si>
  <si>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</si>
  <si>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River Valley              </t>
  </si>
  <si>
    <t xml:space="preserve">Riverdale                 </t>
  </si>
  <si>
    <t xml:space="preserve">Rosendale-Brandon         </t>
  </si>
  <si>
    <t xml:space="preserve">Rosholt                   </t>
  </si>
  <si>
    <t xml:space="preserve">Royall                    </t>
  </si>
  <si>
    <t xml:space="preserve">Saint Croix Central       </t>
  </si>
  <si>
    <t xml:space="preserve">Saint Croix Falls         </t>
  </si>
  <si>
    <t xml:space="preserve">Saint Francis       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</si>
  <si>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</si>
  <si>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</si>
  <si>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</si>
  <si>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</si>
  <si>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</si>
  <si>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</si>
  <si>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</si>
  <si>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</si>
  <si>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</si>
  <si>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</si>
  <si>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</si>
  <si>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</si>
  <si>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</si>
  <si>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</si>
  <si>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</si>
  <si>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</si>
  <si>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</si>
  <si>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</si>
  <si>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</si>
  <si>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 Shore               </t>
  </si>
  <si>
    <t xml:space="preserve">Southern Door County      </t>
  </si>
  <si>
    <t xml:space="preserve">Southwestern Wisconsin    </t>
  </si>
  <si>
    <t xml:space="preserve">Sparta Area               </t>
  </si>
  <si>
    <t xml:space="preserve">Spencer                   </t>
  </si>
  <si>
    <t xml:space="preserve">Spooner     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</si>
  <si>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</si>
  <si>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</si>
  <si>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</si>
  <si>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</si>
  <si>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>Stone Bank School District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</si>
  <si>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</si>
  <si>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</si>
  <si>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</si>
  <si>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</si>
  <si>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</si>
  <si>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</si>
  <si>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Swallow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</si>
  <si>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</si>
  <si>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</si>
  <si>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</si>
  <si>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</si>
  <si>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</si>
  <si>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Tomorrow River            </t>
  </si>
  <si>
    <t>Trevor-Wilmot Consolidated</t>
  </si>
  <si>
    <t xml:space="preserve">Tri-County Area           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</si>
  <si>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</si>
  <si>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</si>
  <si>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</si>
  <si>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J1            </t>
  </si>
  <si>
    <t xml:space="preserve">Union Grove UHS           </t>
  </si>
  <si>
    <t xml:space="preserve">Unity                     </t>
  </si>
  <si>
    <t xml:space="preserve">Valders Area              </t>
  </si>
  <si>
    <t xml:space="preserve">Verona Area               </t>
  </si>
  <si>
    <t xml:space="preserve">Viroqua Area              </t>
  </si>
  <si>
    <t xml:space="preserve">Wabeno Area 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</si>
  <si>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</si>
  <si>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</si>
  <si>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</si>
  <si>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Washington-Caldwell       </t>
  </si>
  <si>
    <t xml:space="preserve">Waterford Graded          </t>
  </si>
  <si>
    <t xml:space="preserve">Waterford UHS   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</si>
  <si>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</si>
  <si>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</si>
  <si>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</si>
  <si>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</si>
  <si>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</si>
  <si>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</si>
  <si>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</si>
  <si>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</si>
  <si>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</si>
  <si>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</si>
  <si>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</si>
  <si>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</si>
  <si>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</si>
  <si>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</si>
  <si>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 Depere               </t>
  </si>
  <si>
    <t xml:space="preserve">West Salem                </t>
  </si>
  <si>
    <t xml:space="preserve">Westby Area               </t>
  </si>
  <si>
    <t xml:space="preserve">Westfield                 </t>
  </si>
  <si>
    <t xml:space="preserve">Weston                    </t>
  </si>
  <si>
    <t xml:space="preserve">Weyauwega-Fremont         </t>
  </si>
  <si>
    <t xml:space="preserve">Wheatland J1              </t>
  </si>
  <si>
    <t xml:space="preserve">White Lake                </t>
  </si>
  <si>
    <t xml:space="preserve">Whitefish Bay             </t>
  </si>
  <si>
    <t xml:space="preserve">Whitehall 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</si>
  <si>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</si>
  <si>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</si>
  <si>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</si>
  <si>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</si>
  <si>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</si>
  <si>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</si>
  <si>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</si>
  <si>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</si>
  <si>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Heights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</si>
  <si>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</si>
  <si>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</si>
  <si>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</si>
  <si>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</si>
  <si>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</si>
  <si>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</si>
  <si>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Agency Code</t>
  </si>
  <si>
    <t>District Name</t>
  </si>
  <si>
    <t>LEA Code</t>
  </si>
  <si>
    <t>Central City Cyberschool of Milwaukee</t>
  </si>
  <si>
    <t>Darrell Lynn Hines (DLH) Academy</t>
  </si>
  <si>
    <t>Downtown Montessori</t>
  </si>
  <si>
    <t>Dr. Howard Fuller Collegiate Acad</t>
  </si>
  <si>
    <r>
      <t xml:space="preserve">Trans Center for Youth, Inc. </t>
    </r>
    <r>
      <rPr>
        <b/>
        <i/>
        <sz val="11"/>
        <color indexed="8"/>
        <rFont val="Lato"/>
        <family val="2"/>
      </rPr>
      <t>(Escuela Verde)</t>
    </r>
  </si>
  <si>
    <t>La Casa de Esperanza Charter School</t>
  </si>
  <si>
    <t>Milwaukee Math &amp; Science Academy</t>
  </si>
  <si>
    <t>Milwaukee Scholars Charter School</t>
  </si>
  <si>
    <t>Pathways High</t>
  </si>
  <si>
    <r>
      <t>Racine Charter One, Inc.</t>
    </r>
    <r>
      <rPr>
        <b/>
        <i/>
        <sz val="11"/>
        <rFont val="Lato"/>
        <family val="2"/>
      </rPr>
      <t xml:space="preserve"> </t>
    </r>
  </si>
  <si>
    <t>Milwaukee Edu. Consort</t>
  </si>
  <si>
    <t>Carmen Schools</t>
  </si>
  <si>
    <t>Rocketship Education, Inc.</t>
  </si>
  <si>
    <t>Seeds of Health, Inc.</t>
  </si>
  <si>
    <t>United Community Center</t>
  </si>
  <si>
    <t>Woodlands Schools</t>
  </si>
  <si>
    <t>Tota appropriation</t>
  </si>
  <si>
    <t>Aid per Pupil</t>
  </si>
  <si>
    <t>Source 630 - Project 297 - Appn 297 - CFDA 255.297</t>
  </si>
  <si>
    <t>STAR Project:  255000004452024</t>
  </si>
  <si>
    <t>FY 2023-24 School Based Mental Health</t>
  </si>
  <si>
    <t>TOTAL</t>
  </si>
  <si>
    <t xml:space="preserve"> Appn 297 - FY 2023 - 2024</t>
  </si>
  <si>
    <t>Payment Date: June 24, 2024</t>
  </si>
  <si>
    <r>
      <rPr>
        <i/>
        <sz val="11"/>
        <color rgb="FFFF0000"/>
        <rFont val="Calibri"/>
        <family val="2"/>
        <scheme val="minor"/>
      </rPr>
      <t>$33.00</t>
    </r>
    <r>
      <rPr>
        <i/>
        <sz val="11"/>
        <color theme="1"/>
        <rFont val="Calibri"/>
        <family val="2"/>
        <scheme val="minor"/>
      </rPr>
      <t>/mem.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</si>
</sst>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i/>
      <sz val="11"/>
      <color indexed="8"/>
      <name val="Lato"/>
      <family val="2"/>
    </font>
    <font>
      <b/>
      <i/>
      <sz val="11"/>
      <name val="Lato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18" fillId="0" borderId="0" xfId="1" applyNumberFormat="1" applyFont="1" applyFill="1" applyBorder="1"/>
    <xf numFmtId="0" fontId="17" fillId="0" borderId="0" xfId="0" applyFont="1" applyAlignment="1">
      <alignment horizontal="center" vertical="center"/>
    </xf>
    <xf numFmtId="49" fontId="17" fillId="0" borderId="0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0" fillId="0" borderId="0" xfId="1" applyNumberFormat="1" applyFont="1" applyFill="1"/>
    <xf numFmtId="0" fontId="25" fillId="0" borderId="0" xfId="0" applyFont="1"/>
    <xf numFmtId="0" fontId="24" fillId="0" borderId="0" xfId="0" applyFont="1"/>
    <xf numFmtId="43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5" fillId="0" borderId="15" xfId="0" applyFont="1" applyBorder="1" applyAlignment="1">
      <alignment horizontal="center"/>
    </xf>
    <xf numFmtId="164" fontId="15" fillId="0" borderId="17" xfId="0" applyNumberFormat="1" applyFont="1" applyBorder="1"/>
    <xf numFmtId="0" fontId="0" fillId="0" borderId="14" xfId="0" applyBorder="1" applyAlignment="1">
      <alignment wrapText="1"/>
    </xf>
    <xf numFmtId="0" fontId="17" fillId="0" borderId="15" xfId="1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7" fillId="0" borderId="0" xfId="0" applyFont="1"/>
    <xf numFmtId="165" fontId="18" fillId="0" borderId="11" xfId="1" applyNumberFormat="1" applyFont="1" applyFill="1" applyBorder="1"/>
    <xf numFmtId="43" fontId="15" fillId="0" borderId="17" xfId="0" applyNumberFormat="1" applyFont="1" applyBorder="1"/>
  </cellXfs>
  <cellStyles count="48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5" xr:uid="{19B2E10E-D4DE-4F1D-80A4-561A50E17529}"/>
    <cellStyle name="60% - Accent2 2" xfId="36" xr:uid="{657EF00B-F621-4BBB-9E4E-30968C82B59A}"/>
    <cellStyle name="60% - Accent3 2" xfId="37" xr:uid="{3C42F528-1B08-46CE-8590-91EFE06EA089}"/>
    <cellStyle name="60% - Accent4 2" xfId="38" xr:uid="{0D74FCC6-60D4-4868-A799-BBB82403C039}"/>
    <cellStyle name="60% - Accent5 2" xfId="39" xr:uid="{A13D2836-4F67-4928-85E5-631EF2E6364B}"/>
    <cellStyle name="60% - Accent6 2" xfId="40" xr:uid="{664EFC38-3EE5-4684-9FB6-EC1DD00233A6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1" builtinId="3"/>
    <cellStyle name="Comma 2" xfId="41" xr:uid="{74CCC09F-EEB0-4735-BEE9-C2717F6C881D}"/>
    <cellStyle name="Currency 2" xfId="42" xr:uid="{86BD8019-C7C5-479C-A3D7-4337B66502F0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B65D912-E4F0-4297-8021-C5CFFD8247D7}"/>
    <cellStyle name="Input" xfId="8" builtinId="20" customBuiltin="1"/>
    <cellStyle name="Linked Cell" xfId="11" builtinId="24" customBuiltin="1"/>
    <cellStyle name="Neutral 2" xfId="44" xr:uid="{E7DCFB66-D38D-40E6-904D-8AB58BC5C492}"/>
    <cellStyle name="Normal" xfId="0" builtinId="0"/>
    <cellStyle name="Normal 2" xfId="45" xr:uid="{931C9413-BC80-4FFB-9696-FC97FF2ED0BB}"/>
    <cellStyle name="Normal 3" xfId="34" xr:uid="{603A0EE0-5135-4387-9C35-9320E1B11C4E}"/>
    <cellStyle name="Note 2" xfId="46" xr:uid="{C446D850-D8F2-4258-B575-12B15DA40C21}"/>
    <cellStyle name="Output" xfId="9" builtinId="21" customBuiltin="1"/>
    <cellStyle name="Title 2" xfId="47" xr:uid="{DD9B1592-B129-4788-A600-94B659EA716A}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T\Accounting\Fiscal%20Year%202023-24\Open%20Enrollment\Workbooks%20Used\Audited%20New%20and%20Legacy%20ICS%20Data%2023-24.xlsx" TargetMode="External"/><Relationship Id="rId1" Type="http://schemas.openxmlformats.org/officeDocument/2006/relationships/externalLinkPath" Target="/FT/Accounting/Fiscal%20Year%202023-24/Open%20Enrollment/Workbooks%20Used/Audited%20New%20and%20Legacy%20ICS%20Data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w ICS for Deductions"/>
      <sheetName val="3rd Friday Changes"/>
      <sheetName val="2nd Friday Changes"/>
      <sheetName val="New ICS Estimated Payments"/>
      <sheetName val="Legacy Audited Payments"/>
    </sheetNames>
    <sheetDataSet>
      <sheetData sheetId="0"/>
      <sheetData sheetId="1"/>
      <sheetData sheetId="2"/>
      <sheetData sheetId="3"/>
      <sheetData sheetId="4">
        <row r="2">
          <cell r="B2">
            <v>518110</v>
          </cell>
          <cell r="C2">
            <v>8110</v>
          </cell>
          <cell r="D2">
            <v>505</v>
          </cell>
          <cell r="E2">
            <v>489</v>
          </cell>
        </row>
        <row r="3">
          <cell r="B3">
            <v>408027</v>
          </cell>
          <cell r="C3" t="str">
            <v>See below</v>
          </cell>
          <cell r="D3">
            <v>419</v>
          </cell>
          <cell r="E3">
            <v>409</v>
          </cell>
        </row>
        <row r="4">
          <cell r="B4">
            <v>408007</v>
          </cell>
          <cell r="C4">
            <v>8105</v>
          </cell>
          <cell r="D4">
            <v>378</v>
          </cell>
          <cell r="E4">
            <v>370</v>
          </cell>
        </row>
        <row r="5">
          <cell r="B5">
            <v>408009</v>
          </cell>
          <cell r="C5">
            <v>8109</v>
          </cell>
          <cell r="D5">
            <v>181</v>
          </cell>
          <cell r="E5">
            <v>173</v>
          </cell>
        </row>
        <row r="6">
          <cell r="B6">
            <v>408006</v>
          </cell>
          <cell r="C6">
            <v>8101</v>
          </cell>
          <cell r="D6">
            <v>228</v>
          </cell>
          <cell r="E6">
            <v>215</v>
          </cell>
        </row>
        <row r="7">
          <cell r="B7">
            <v>408011</v>
          </cell>
          <cell r="C7">
            <v>8127</v>
          </cell>
          <cell r="D7">
            <v>304</v>
          </cell>
          <cell r="E7">
            <v>304</v>
          </cell>
        </row>
        <row r="8">
          <cell r="B8">
            <v>408026</v>
          </cell>
          <cell r="C8">
            <v>8131</v>
          </cell>
          <cell r="D8">
            <v>121</v>
          </cell>
          <cell r="E8">
            <v>121</v>
          </cell>
        </row>
        <row r="9">
          <cell r="B9">
            <v>678014</v>
          </cell>
          <cell r="C9">
            <v>8135</v>
          </cell>
          <cell r="D9">
            <v>268</v>
          </cell>
          <cell r="E9">
            <v>254</v>
          </cell>
        </row>
        <row r="10">
          <cell r="B10">
            <v>408008</v>
          </cell>
          <cell r="C10">
            <v>8106</v>
          </cell>
          <cell r="D10">
            <v>1373</v>
          </cell>
          <cell r="E10">
            <v>1341</v>
          </cell>
        </row>
        <row r="11">
          <cell r="B11">
            <v>408012</v>
          </cell>
          <cell r="C11">
            <v>8128</v>
          </cell>
          <cell r="D11">
            <v>232</v>
          </cell>
          <cell r="E11">
            <v>223</v>
          </cell>
        </row>
        <row r="12">
          <cell r="B12">
            <v>408013</v>
          </cell>
          <cell r="C12">
            <v>8129</v>
          </cell>
          <cell r="D12">
            <v>715</v>
          </cell>
          <cell r="E12">
            <v>684</v>
          </cell>
        </row>
        <row r="13">
          <cell r="B13">
            <v>408017</v>
          </cell>
          <cell r="C13">
            <v>8139</v>
          </cell>
          <cell r="D13">
            <v>167</v>
          </cell>
          <cell r="E13">
            <v>167</v>
          </cell>
        </row>
        <row r="14">
          <cell r="B14">
            <v>408002</v>
          </cell>
          <cell r="C14" t="str">
            <v>See below</v>
          </cell>
          <cell r="D14">
            <v>634</v>
          </cell>
          <cell r="E14">
            <v>600</v>
          </cell>
        </row>
        <row r="15">
          <cell r="B15">
            <v>408001</v>
          </cell>
          <cell r="C15" t="str">
            <v>See below</v>
          </cell>
          <cell r="D15">
            <v>1250</v>
          </cell>
          <cell r="E15">
            <v>1238</v>
          </cell>
        </row>
        <row r="16">
          <cell r="B16">
            <v>408003</v>
          </cell>
          <cell r="C16" t="str">
            <v>See below</v>
          </cell>
          <cell r="D16">
            <v>1582</v>
          </cell>
          <cell r="E16">
            <v>1512</v>
          </cell>
        </row>
        <row r="17">
          <cell r="B17">
            <v>408004</v>
          </cell>
          <cell r="C17" t="str">
            <v>See below</v>
          </cell>
          <cell r="D17">
            <v>563</v>
          </cell>
          <cell r="E17">
            <v>550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13E6-DFDD-44FC-AB2D-EF7FCEBCFA51}">
  <dimension ref="A1:E45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" sqref="F1"/>
    </sheetView>
  </sheetViews>
  <sheetFormatPr defaultRowHeight="14.5" x14ac:dyDescent="0.35"/>
  <cols>
    <col min="2" max="2" width="13.54296875" customWidth="1"/>
    <col min="3" max="3" width="38.7265625" bestFit="1" customWidth="1"/>
    <col min="4" max="4" width="18.81640625" customWidth="1"/>
    <col min="5" max="5" width="19.36328125" customWidth="1"/>
  </cols>
  <sheetData>
    <row r="1" spans="1:5" x14ac:dyDescent="0.35">
      <c r="A1" s="7" t="s">
        <v>445</v>
      </c>
      <c r="B1" s="7"/>
      <c r="C1" s="6"/>
      <c r="D1" s="20" t="s">
        <v>448</v>
      </c>
    </row>
    <row r="2" spans="1:5" x14ac:dyDescent="0.35">
      <c r="A2" t="s">
        <v>443</v>
      </c>
    </row>
    <row r="3" spans="1:5" x14ac:dyDescent="0.35">
      <c r="A3" s="5" t="s">
        <v>447</v>
      </c>
      <c r="B3" s="5"/>
    </row>
    <row r="4" spans="1:5" x14ac:dyDescent="0.35">
      <c r="A4" s="5" t="s">
        <v>444</v>
      </c>
      <c r="B4" s="5"/>
      <c r="D4" s="3"/>
      <c r="E4" s="4"/>
    </row>
    <row r="5" spans="1:5" ht="15" thickBot="1" x14ac:dyDescent="0.4">
      <c r="B5" s="2"/>
      <c r="C5" s="2"/>
      <c r="D5" s="4"/>
      <c r="E5" s="4"/>
    </row>
    <row r="6" spans="1:5" ht="29.5" thickBot="1" x14ac:dyDescent="0.4">
      <c r="A6" s="17" t="s">
        <v>422</v>
      </c>
      <c r="B6" s="18" t="s">
        <v>424</v>
      </c>
      <c r="C6" s="18" t="s">
        <v>423</v>
      </c>
      <c r="D6" s="18" t="s">
        <v>0</v>
      </c>
      <c r="E6" s="19" t="s">
        <v>449</v>
      </c>
    </row>
    <row r="7" spans="1:5" x14ac:dyDescent="0.35">
      <c r="A7" s="10">
        <v>100007</v>
      </c>
      <c r="B7">
        <v>7</v>
      </c>
      <c r="C7" t="s">
        <v>1</v>
      </c>
      <c r="D7" s="1">
        <v>795</v>
      </c>
      <c r="E7" s="21">
        <f>ROUND(D7*$D$449,2)</f>
        <v>26236.19</v>
      </c>
    </row>
    <row r="8" spans="1:5" x14ac:dyDescent="0.35">
      <c r="A8" s="10">
        <v>10014</v>
      </c>
      <c r="B8">
        <v>14</v>
      </c>
      <c r="C8" t="s">
        <v>2</v>
      </c>
      <c r="D8" s="1">
        <v>1431</v>
      </c>
      <c r="E8" s="21">
        <f t="shared" ref="E8:E71" si="0">ROUND(D8*$D$449,2)</f>
        <v>47225.14</v>
      </c>
    </row>
    <row r="9" spans="1:5" x14ac:dyDescent="0.35">
      <c r="A9" s="10">
        <v>230063</v>
      </c>
      <c r="B9">
        <v>63</v>
      </c>
      <c r="C9" t="s">
        <v>3</v>
      </c>
      <c r="D9" s="1">
        <v>402</v>
      </c>
      <c r="E9" s="21">
        <f t="shared" si="0"/>
        <v>13266.6</v>
      </c>
    </row>
    <row r="10" spans="1:5" x14ac:dyDescent="0.35">
      <c r="A10" s="10">
        <v>310070</v>
      </c>
      <c r="B10">
        <v>70</v>
      </c>
      <c r="C10" t="s">
        <v>4</v>
      </c>
      <c r="D10" s="1">
        <v>699</v>
      </c>
      <c r="E10" s="21">
        <f t="shared" si="0"/>
        <v>23068.04</v>
      </c>
    </row>
    <row r="11" spans="1:5" x14ac:dyDescent="0.35">
      <c r="A11" s="10">
        <v>60084</v>
      </c>
      <c r="B11">
        <v>84</v>
      </c>
      <c r="C11" t="s">
        <v>5</v>
      </c>
      <c r="D11" s="1">
        <v>226</v>
      </c>
      <c r="E11" s="21">
        <f t="shared" si="0"/>
        <v>7458.34</v>
      </c>
    </row>
    <row r="12" spans="1:5" x14ac:dyDescent="0.35">
      <c r="A12" s="10">
        <v>270091</v>
      </c>
      <c r="B12">
        <v>91</v>
      </c>
      <c r="C12" t="s">
        <v>6</v>
      </c>
      <c r="D12" s="1">
        <v>509</v>
      </c>
      <c r="E12" s="21">
        <f t="shared" si="0"/>
        <v>16797.759999999998</v>
      </c>
    </row>
    <row r="13" spans="1:5" x14ac:dyDescent="0.35">
      <c r="A13" s="10">
        <v>490105</v>
      </c>
      <c r="B13">
        <v>105</v>
      </c>
      <c r="C13" t="s">
        <v>7</v>
      </c>
      <c r="D13" s="1">
        <v>444</v>
      </c>
      <c r="E13" s="21">
        <f t="shared" si="0"/>
        <v>14652.66</v>
      </c>
    </row>
    <row r="14" spans="1:5" x14ac:dyDescent="0.35">
      <c r="A14" s="10">
        <v>180112</v>
      </c>
      <c r="B14">
        <v>112</v>
      </c>
      <c r="C14" t="s">
        <v>8</v>
      </c>
      <c r="D14" s="1">
        <v>1629</v>
      </c>
      <c r="E14" s="21">
        <f t="shared" si="0"/>
        <v>53759.43</v>
      </c>
    </row>
    <row r="15" spans="1:5" x14ac:dyDescent="0.35">
      <c r="A15" s="10">
        <v>480119</v>
      </c>
      <c r="B15">
        <v>119</v>
      </c>
      <c r="C15" t="s">
        <v>9</v>
      </c>
      <c r="D15" s="1">
        <v>1412</v>
      </c>
      <c r="E15" s="21">
        <f t="shared" si="0"/>
        <v>46598.11</v>
      </c>
    </row>
    <row r="16" spans="1:5" x14ac:dyDescent="0.35">
      <c r="A16" s="10">
        <v>340140</v>
      </c>
      <c r="B16">
        <v>140</v>
      </c>
      <c r="C16" t="s">
        <v>10</v>
      </c>
      <c r="D16" s="1">
        <v>2092</v>
      </c>
      <c r="E16" s="21">
        <f t="shared" si="0"/>
        <v>69039.12</v>
      </c>
    </row>
    <row r="17" spans="1:5" x14ac:dyDescent="0.35">
      <c r="A17" s="10">
        <v>440147</v>
      </c>
      <c r="B17">
        <v>147</v>
      </c>
      <c r="C17" t="s">
        <v>11</v>
      </c>
      <c r="D17" s="1">
        <v>14063</v>
      </c>
      <c r="E17" s="21">
        <f t="shared" si="0"/>
        <v>464099.99</v>
      </c>
    </row>
    <row r="18" spans="1:5" x14ac:dyDescent="0.35">
      <c r="A18" s="10">
        <v>610154</v>
      </c>
      <c r="B18">
        <v>154</v>
      </c>
      <c r="C18" t="s">
        <v>12</v>
      </c>
      <c r="D18" s="1">
        <v>1280</v>
      </c>
      <c r="E18" s="21">
        <f t="shared" si="0"/>
        <v>42241.91</v>
      </c>
    </row>
    <row r="19" spans="1:5" x14ac:dyDescent="0.35">
      <c r="A19" s="10">
        <v>330161</v>
      </c>
      <c r="B19">
        <v>161</v>
      </c>
      <c r="C19" t="s">
        <v>13</v>
      </c>
      <c r="D19" s="1">
        <v>271</v>
      </c>
      <c r="E19" s="21">
        <f t="shared" si="0"/>
        <v>8943.4</v>
      </c>
    </row>
    <row r="20" spans="1:5" x14ac:dyDescent="0.35">
      <c r="A20" s="10">
        <v>672450</v>
      </c>
      <c r="B20">
        <v>2450</v>
      </c>
      <c r="C20" t="s">
        <v>14</v>
      </c>
      <c r="D20" s="1">
        <v>1898</v>
      </c>
      <c r="E20" s="21">
        <f t="shared" si="0"/>
        <v>62636.83</v>
      </c>
    </row>
    <row r="21" spans="1:5" x14ac:dyDescent="0.35">
      <c r="A21" s="10">
        <v>20170</v>
      </c>
      <c r="B21">
        <v>170</v>
      </c>
      <c r="C21" t="s">
        <v>15</v>
      </c>
      <c r="D21" s="1">
        <v>1902</v>
      </c>
      <c r="E21" s="21">
        <f t="shared" si="0"/>
        <v>62768.84</v>
      </c>
    </row>
    <row r="22" spans="1:5" x14ac:dyDescent="0.35">
      <c r="A22" s="10">
        <v>50182</v>
      </c>
      <c r="B22">
        <v>182</v>
      </c>
      <c r="C22" t="s">
        <v>16</v>
      </c>
      <c r="D22" s="1">
        <v>2102</v>
      </c>
      <c r="E22" s="21">
        <f t="shared" si="0"/>
        <v>69369.14</v>
      </c>
    </row>
    <row r="23" spans="1:5" x14ac:dyDescent="0.35">
      <c r="A23" s="10">
        <v>370196</v>
      </c>
      <c r="B23">
        <v>196</v>
      </c>
      <c r="C23" t="s">
        <v>17</v>
      </c>
      <c r="D23" s="1">
        <v>439</v>
      </c>
      <c r="E23" s="21">
        <f t="shared" si="0"/>
        <v>14487.66</v>
      </c>
    </row>
    <row r="24" spans="1:5" x14ac:dyDescent="0.35">
      <c r="A24" s="10">
        <v>710203</v>
      </c>
      <c r="B24">
        <v>203</v>
      </c>
      <c r="C24" t="s">
        <v>18</v>
      </c>
      <c r="D24" s="1">
        <v>770</v>
      </c>
      <c r="E24" s="21">
        <f t="shared" si="0"/>
        <v>25411.15</v>
      </c>
    </row>
    <row r="25" spans="1:5" x14ac:dyDescent="0.35">
      <c r="A25" s="10">
        <v>180217</v>
      </c>
      <c r="B25">
        <v>217</v>
      </c>
      <c r="C25" t="s">
        <v>19</v>
      </c>
      <c r="D25" s="1">
        <v>569</v>
      </c>
      <c r="E25" s="21">
        <f t="shared" si="0"/>
        <v>18777.849999999999</v>
      </c>
    </row>
    <row r="26" spans="1:5" x14ac:dyDescent="0.35">
      <c r="A26" s="10">
        <v>550231</v>
      </c>
      <c r="B26">
        <v>231</v>
      </c>
      <c r="C26" t="s">
        <v>20</v>
      </c>
      <c r="D26" s="1">
        <v>1619</v>
      </c>
      <c r="E26" s="21">
        <f t="shared" si="0"/>
        <v>53429.42</v>
      </c>
    </row>
    <row r="27" spans="1:5" x14ac:dyDescent="0.35">
      <c r="A27" s="10">
        <v>320245</v>
      </c>
      <c r="B27">
        <v>245</v>
      </c>
      <c r="C27" t="s">
        <v>21</v>
      </c>
      <c r="D27" s="1">
        <v>622</v>
      </c>
      <c r="E27" s="21">
        <f t="shared" si="0"/>
        <v>20526.93</v>
      </c>
    </row>
    <row r="28" spans="1:5" x14ac:dyDescent="0.35">
      <c r="A28" s="10">
        <v>560280</v>
      </c>
      <c r="B28">
        <v>280</v>
      </c>
      <c r="C28" t="s">
        <v>22</v>
      </c>
      <c r="D28" s="1">
        <v>2787</v>
      </c>
      <c r="E28" s="21">
        <f t="shared" si="0"/>
        <v>91975.16</v>
      </c>
    </row>
    <row r="29" spans="1:5" x14ac:dyDescent="0.35">
      <c r="A29" s="10">
        <v>250287</v>
      </c>
      <c r="B29">
        <v>287</v>
      </c>
      <c r="C29" t="s">
        <v>23</v>
      </c>
      <c r="D29" s="1">
        <v>413</v>
      </c>
      <c r="E29" s="21">
        <f t="shared" si="0"/>
        <v>13629.62</v>
      </c>
    </row>
    <row r="30" spans="1:5" x14ac:dyDescent="0.35">
      <c r="A30" s="10">
        <v>30308</v>
      </c>
      <c r="B30">
        <v>308</v>
      </c>
      <c r="C30" t="s">
        <v>24</v>
      </c>
      <c r="D30" s="1">
        <v>1308</v>
      </c>
      <c r="E30" s="21">
        <f t="shared" si="0"/>
        <v>43165.95</v>
      </c>
    </row>
    <row r="31" spans="1:5" x14ac:dyDescent="0.35">
      <c r="A31" s="10">
        <v>40315</v>
      </c>
      <c r="B31">
        <v>315</v>
      </c>
      <c r="C31" t="s">
        <v>25</v>
      </c>
      <c r="D31" s="1">
        <v>440</v>
      </c>
      <c r="E31" s="21">
        <f t="shared" si="0"/>
        <v>14520.66</v>
      </c>
    </row>
    <row r="32" spans="1:5" x14ac:dyDescent="0.35">
      <c r="A32" s="10">
        <v>140336</v>
      </c>
      <c r="B32">
        <v>336</v>
      </c>
      <c r="C32" t="s">
        <v>26</v>
      </c>
      <c r="D32" s="1">
        <v>3169</v>
      </c>
      <c r="E32" s="21">
        <f t="shared" si="0"/>
        <v>104581.73</v>
      </c>
    </row>
    <row r="33" spans="1:5" x14ac:dyDescent="0.35">
      <c r="A33" s="10">
        <v>384263</v>
      </c>
      <c r="B33">
        <v>4263</v>
      </c>
      <c r="C33" t="s">
        <v>27</v>
      </c>
      <c r="D33" s="1">
        <v>253</v>
      </c>
      <c r="E33" s="21">
        <f t="shared" si="0"/>
        <v>8349.3799999999992</v>
      </c>
    </row>
    <row r="34" spans="1:5" x14ac:dyDescent="0.35">
      <c r="A34" s="10">
        <v>130350</v>
      </c>
      <c r="B34">
        <v>350</v>
      </c>
      <c r="C34" t="s">
        <v>28</v>
      </c>
      <c r="D34" s="1">
        <v>921</v>
      </c>
      <c r="E34" s="21">
        <f t="shared" si="0"/>
        <v>30394.37</v>
      </c>
    </row>
    <row r="35" spans="1:5" x14ac:dyDescent="0.35">
      <c r="A35" s="10">
        <v>330364</v>
      </c>
      <c r="B35">
        <v>364</v>
      </c>
      <c r="C35" t="s">
        <v>29</v>
      </c>
      <c r="D35" s="1">
        <v>354</v>
      </c>
      <c r="E35" s="21">
        <f t="shared" si="0"/>
        <v>11682.53</v>
      </c>
    </row>
    <row r="36" spans="1:5" x14ac:dyDescent="0.35">
      <c r="A36" s="10">
        <v>530413</v>
      </c>
      <c r="B36">
        <v>413</v>
      </c>
      <c r="C36" t="s">
        <v>30</v>
      </c>
      <c r="D36" s="1">
        <v>5887</v>
      </c>
      <c r="E36" s="21">
        <f t="shared" si="0"/>
        <v>194279.79</v>
      </c>
    </row>
    <row r="37" spans="1:5" x14ac:dyDescent="0.35">
      <c r="A37" s="10">
        <v>530422</v>
      </c>
      <c r="B37">
        <v>422</v>
      </c>
      <c r="C37" t="s">
        <v>31</v>
      </c>
      <c r="D37" s="1">
        <v>1195</v>
      </c>
      <c r="E37" s="21">
        <f t="shared" si="0"/>
        <v>39436.78</v>
      </c>
    </row>
    <row r="38" spans="1:5" x14ac:dyDescent="0.35">
      <c r="A38" s="10">
        <v>330427</v>
      </c>
      <c r="B38">
        <v>427</v>
      </c>
      <c r="C38" t="s">
        <v>32</v>
      </c>
      <c r="D38" s="1">
        <v>247</v>
      </c>
      <c r="E38" s="21">
        <f t="shared" si="0"/>
        <v>8151.37</v>
      </c>
    </row>
    <row r="39" spans="1:5" x14ac:dyDescent="0.35">
      <c r="A39" s="10">
        <v>240434</v>
      </c>
      <c r="B39">
        <v>434</v>
      </c>
      <c r="C39" t="s">
        <v>33</v>
      </c>
      <c r="D39" s="1">
        <v>1431</v>
      </c>
      <c r="E39" s="21">
        <f t="shared" si="0"/>
        <v>47225.14</v>
      </c>
    </row>
    <row r="40" spans="1:5" x14ac:dyDescent="0.35">
      <c r="A40" s="10">
        <v>646013</v>
      </c>
      <c r="B40">
        <v>6013</v>
      </c>
      <c r="C40" t="s">
        <v>34</v>
      </c>
      <c r="D40" s="1">
        <v>478</v>
      </c>
      <c r="E40" s="21">
        <f t="shared" si="0"/>
        <v>15774.71</v>
      </c>
    </row>
    <row r="41" spans="1:5" x14ac:dyDescent="0.35">
      <c r="A41" s="10">
        <v>650441</v>
      </c>
      <c r="B41">
        <v>441</v>
      </c>
      <c r="C41" t="s">
        <v>35</v>
      </c>
      <c r="D41" s="1">
        <v>194</v>
      </c>
      <c r="E41" s="21">
        <f t="shared" si="0"/>
        <v>6402.29</v>
      </c>
    </row>
    <row r="42" spans="1:5" x14ac:dyDescent="0.35">
      <c r="A42" s="10">
        <v>332240</v>
      </c>
      <c r="B42">
        <v>2240</v>
      </c>
      <c r="C42" t="s">
        <v>36</v>
      </c>
      <c r="D42" s="1">
        <v>372</v>
      </c>
      <c r="E42" s="21">
        <f t="shared" si="0"/>
        <v>12276.56</v>
      </c>
    </row>
    <row r="43" spans="1:5" x14ac:dyDescent="0.35">
      <c r="A43" s="10">
        <v>270476</v>
      </c>
      <c r="B43">
        <v>476</v>
      </c>
      <c r="C43" t="s">
        <v>37</v>
      </c>
      <c r="D43" s="1">
        <v>1676</v>
      </c>
      <c r="E43" s="21">
        <f t="shared" si="0"/>
        <v>55310.5</v>
      </c>
    </row>
    <row r="44" spans="1:5" x14ac:dyDescent="0.35">
      <c r="A44" s="10">
        <v>610485</v>
      </c>
      <c r="B44">
        <v>485</v>
      </c>
      <c r="C44" t="s">
        <v>38</v>
      </c>
      <c r="D44" s="1">
        <v>639</v>
      </c>
      <c r="E44" s="21">
        <f t="shared" si="0"/>
        <v>21087.95</v>
      </c>
    </row>
    <row r="45" spans="1:5" x14ac:dyDescent="0.35">
      <c r="A45" s="10">
        <v>90497</v>
      </c>
      <c r="B45">
        <v>497</v>
      </c>
      <c r="C45" t="s">
        <v>39</v>
      </c>
      <c r="D45" s="1">
        <v>1201</v>
      </c>
      <c r="E45" s="21">
        <f t="shared" si="0"/>
        <v>39634.79</v>
      </c>
    </row>
    <row r="46" spans="1:5" x14ac:dyDescent="0.35">
      <c r="A46" s="10">
        <v>580602</v>
      </c>
      <c r="B46">
        <v>602</v>
      </c>
      <c r="C46" t="s">
        <v>40</v>
      </c>
      <c r="D46" s="1">
        <v>706</v>
      </c>
      <c r="E46" s="21">
        <f t="shared" si="0"/>
        <v>23299.05</v>
      </c>
    </row>
    <row r="47" spans="1:5" x14ac:dyDescent="0.35">
      <c r="A47" s="10">
        <v>220609</v>
      </c>
      <c r="B47">
        <v>609</v>
      </c>
      <c r="C47" t="s">
        <v>41</v>
      </c>
      <c r="D47" s="1">
        <v>743</v>
      </c>
      <c r="E47" s="21">
        <f t="shared" si="0"/>
        <v>24520.11</v>
      </c>
    </row>
    <row r="48" spans="1:5" x14ac:dyDescent="0.35">
      <c r="A48" s="10">
        <v>580623</v>
      </c>
      <c r="B48">
        <v>623</v>
      </c>
      <c r="C48" t="s">
        <v>42</v>
      </c>
      <c r="D48" s="1">
        <v>390</v>
      </c>
      <c r="E48" s="21">
        <f t="shared" si="0"/>
        <v>12870.58</v>
      </c>
    </row>
    <row r="49" spans="1:5" x14ac:dyDescent="0.35">
      <c r="A49" s="10">
        <v>170637</v>
      </c>
      <c r="B49">
        <v>637</v>
      </c>
      <c r="C49" t="s">
        <v>43</v>
      </c>
      <c r="D49" s="1">
        <v>716</v>
      </c>
      <c r="E49" s="21">
        <f t="shared" si="0"/>
        <v>23629.07</v>
      </c>
    </row>
    <row r="50" spans="1:5" x14ac:dyDescent="0.35">
      <c r="A50" s="10">
        <v>300657</v>
      </c>
      <c r="B50">
        <v>657</v>
      </c>
      <c r="C50" t="s">
        <v>44</v>
      </c>
      <c r="D50" s="1">
        <v>137</v>
      </c>
      <c r="E50" s="21">
        <f t="shared" si="0"/>
        <v>4521.2</v>
      </c>
    </row>
    <row r="51" spans="1:5" x14ac:dyDescent="0.35">
      <c r="A51" s="10">
        <v>80658</v>
      </c>
      <c r="B51">
        <v>658</v>
      </c>
      <c r="C51" t="s">
        <v>45</v>
      </c>
      <c r="D51" s="1">
        <v>870</v>
      </c>
      <c r="E51" s="21">
        <f t="shared" si="0"/>
        <v>28711.3</v>
      </c>
    </row>
    <row r="52" spans="1:5" x14ac:dyDescent="0.35">
      <c r="A52" s="10">
        <v>300665</v>
      </c>
      <c r="B52">
        <v>665</v>
      </c>
      <c r="C52" t="s">
        <v>46</v>
      </c>
      <c r="D52" s="1">
        <v>732</v>
      </c>
      <c r="E52" s="21">
        <f t="shared" si="0"/>
        <v>24157.09</v>
      </c>
    </row>
    <row r="53" spans="1:5" x14ac:dyDescent="0.35">
      <c r="A53" s="10">
        <v>230700</v>
      </c>
      <c r="B53">
        <v>700</v>
      </c>
      <c r="C53" t="s">
        <v>47</v>
      </c>
      <c r="D53" s="1">
        <v>1021</v>
      </c>
      <c r="E53" s="21">
        <f t="shared" si="0"/>
        <v>33694.519999999997</v>
      </c>
    </row>
    <row r="54" spans="1:5" x14ac:dyDescent="0.35">
      <c r="A54" s="10">
        <v>400721</v>
      </c>
      <c r="B54">
        <v>721</v>
      </c>
      <c r="C54" t="s">
        <v>48</v>
      </c>
      <c r="D54" s="1">
        <v>1746</v>
      </c>
      <c r="E54" s="21">
        <f t="shared" si="0"/>
        <v>57620.61</v>
      </c>
    </row>
    <row r="55" spans="1:5" x14ac:dyDescent="0.35">
      <c r="A55" s="10">
        <v>540735</v>
      </c>
      <c r="B55">
        <v>735</v>
      </c>
      <c r="C55" t="s">
        <v>49</v>
      </c>
      <c r="D55" s="1">
        <v>473</v>
      </c>
      <c r="E55" s="21">
        <f t="shared" si="0"/>
        <v>15609.71</v>
      </c>
    </row>
    <row r="56" spans="1:5" x14ac:dyDescent="0.35">
      <c r="A56" s="10">
        <v>510777</v>
      </c>
      <c r="B56">
        <v>777</v>
      </c>
      <c r="C56" t="s">
        <v>50</v>
      </c>
      <c r="D56" s="1">
        <v>3152</v>
      </c>
      <c r="E56" s="21">
        <f t="shared" si="0"/>
        <v>104020.7</v>
      </c>
    </row>
    <row r="57" spans="1:5" x14ac:dyDescent="0.35">
      <c r="A57" s="10">
        <v>20840</v>
      </c>
      <c r="B57">
        <v>840</v>
      </c>
      <c r="C57" t="s">
        <v>51</v>
      </c>
      <c r="D57" s="1">
        <v>138</v>
      </c>
      <c r="E57" s="21">
        <f t="shared" si="0"/>
        <v>4554.21</v>
      </c>
    </row>
    <row r="58" spans="1:5" x14ac:dyDescent="0.35">
      <c r="A58" s="10">
        <v>90870</v>
      </c>
      <c r="B58">
        <v>870</v>
      </c>
      <c r="C58" t="s">
        <v>52</v>
      </c>
      <c r="D58" s="1">
        <v>815</v>
      </c>
      <c r="E58" s="21">
        <f t="shared" si="0"/>
        <v>26896.22</v>
      </c>
    </row>
    <row r="59" spans="1:5" x14ac:dyDescent="0.35">
      <c r="A59" s="10">
        <v>110882</v>
      </c>
      <c r="B59">
        <v>882</v>
      </c>
      <c r="C59" t="s">
        <v>53</v>
      </c>
      <c r="D59" s="1">
        <v>347</v>
      </c>
      <c r="E59" s="21">
        <f t="shared" si="0"/>
        <v>11451.52</v>
      </c>
    </row>
    <row r="60" spans="1:5" x14ac:dyDescent="0.35">
      <c r="A60" s="10">
        <v>130896</v>
      </c>
      <c r="B60">
        <v>896</v>
      </c>
      <c r="C60" t="s">
        <v>54</v>
      </c>
      <c r="D60" s="1">
        <v>869</v>
      </c>
      <c r="E60" s="21">
        <f t="shared" si="0"/>
        <v>28678.3</v>
      </c>
    </row>
    <row r="61" spans="1:5" x14ac:dyDescent="0.35">
      <c r="A61" s="10">
        <v>30903</v>
      </c>
      <c r="B61">
        <v>903</v>
      </c>
      <c r="C61" t="s">
        <v>55</v>
      </c>
      <c r="D61" s="1">
        <v>888</v>
      </c>
      <c r="E61" s="21">
        <f t="shared" si="0"/>
        <v>29305.33</v>
      </c>
    </row>
    <row r="62" spans="1:5" x14ac:dyDescent="0.35">
      <c r="A62" s="10">
        <v>200910</v>
      </c>
      <c r="B62">
        <v>910</v>
      </c>
      <c r="C62" t="s">
        <v>56</v>
      </c>
      <c r="D62" s="1">
        <v>1333</v>
      </c>
      <c r="E62" s="21">
        <f t="shared" si="0"/>
        <v>43990.99</v>
      </c>
    </row>
    <row r="63" spans="1:5" x14ac:dyDescent="0.35">
      <c r="A63" s="10">
        <v>410980</v>
      </c>
      <c r="B63">
        <v>980</v>
      </c>
      <c r="C63" t="s">
        <v>57</v>
      </c>
      <c r="D63" s="1">
        <v>542</v>
      </c>
      <c r="E63" s="21">
        <f t="shared" si="0"/>
        <v>17886.810000000001</v>
      </c>
    </row>
    <row r="64" spans="1:5" x14ac:dyDescent="0.35">
      <c r="A64" s="10">
        <v>220994</v>
      </c>
      <c r="B64">
        <v>994</v>
      </c>
      <c r="C64" t="s">
        <v>58</v>
      </c>
      <c r="D64" s="1">
        <v>227</v>
      </c>
      <c r="E64" s="21">
        <f t="shared" si="0"/>
        <v>7491.34</v>
      </c>
    </row>
    <row r="65" spans="1:5" x14ac:dyDescent="0.35">
      <c r="A65" s="10">
        <v>591029</v>
      </c>
      <c r="B65">
        <v>1029</v>
      </c>
      <c r="C65" t="s">
        <v>59</v>
      </c>
      <c r="D65" s="1">
        <v>932</v>
      </c>
      <c r="E65" s="21">
        <f t="shared" si="0"/>
        <v>30757.39</v>
      </c>
    </row>
    <row r="66" spans="1:5" x14ac:dyDescent="0.35">
      <c r="A66" s="10">
        <v>451015</v>
      </c>
      <c r="B66">
        <v>1015</v>
      </c>
      <c r="C66" t="s">
        <v>60</v>
      </c>
      <c r="D66" s="1">
        <v>2968</v>
      </c>
      <c r="E66" s="21">
        <f t="shared" si="0"/>
        <v>97948.43</v>
      </c>
    </row>
    <row r="67" spans="1:5" x14ac:dyDescent="0.35">
      <c r="A67" s="10">
        <v>305054</v>
      </c>
      <c r="B67">
        <v>5054</v>
      </c>
      <c r="C67" t="s">
        <v>61</v>
      </c>
      <c r="D67" s="1">
        <v>1120</v>
      </c>
      <c r="E67" s="21">
        <f t="shared" si="0"/>
        <v>36961.67</v>
      </c>
    </row>
    <row r="68" spans="1:5" x14ac:dyDescent="0.35">
      <c r="A68" s="10">
        <v>501071</v>
      </c>
      <c r="B68">
        <v>1071</v>
      </c>
      <c r="C68" t="s">
        <v>62</v>
      </c>
      <c r="D68" s="1">
        <v>734</v>
      </c>
      <c r="E68" s="21">
        <f t="shared" si="0"/>
        <v>24223.1</v>
      </c>
    </row>
    <row r="69" spans="1:5" x14ac:dyDescent="0.35">
      <c r="A69" s="10">
        <v>31080</v>
      </c>
      <c r="B69">
        <v>1080</v>
      </c>
      <c r="C69" t="s">
        <v>63</v>
      </c>
      <c r="D69" s="1">
        <v>1034</v>
      </c>
      <c r="E69" s="21">
        <f t="shared" si="0"/>
        <v>34123.54</v>
      </c>
    </row>
    <row r="70" spans="1:5" x14ac:dyDescent="0.35">
      <c r="A70" s="10">
        <v>81085</v>
      </c>
      <c r="B70">
        <v>1085</v>
      </c>
      <c r="C70" t="s">
        <v>64</v>
      </c>
      <c r="D70" s="1">
        <v>1054</v>
      </c>
      <c r="E70" s="21">
        <f t="shared" si="0"/>
        <v>34783.57</v>
      </c>
    </row>
    <row r="71" spans="1:5" x14ac:dyDescent="0.35">
      <c r="A71" s="10">
        <v>91092</v>
      </c>
      <c r="B71">
        <v>1092</v>
      </c>
      <c r="C71" t="s">
        <v>65</v>
      </c>
      <c r="D71" s="1">
        <v>4832</v>
      </c>
      <c r="E71" s="21">
        <f t="shared" si="0"/>
        <v>159463.21</v>
      </c>
    </row>
    <row r="72" spans="1:5" x14ac:dyDescent="0.35">
      <c r="A72" s="10">
        <v>481120</v>
      </c>
      <c r="B72">
        <v>1120</v>
      </c>
      <c r="C72" t="s">
        <v>66</v>
      </c>
      <c r="D72" s="1">
        <v>279</v>
      </c>
      <c r="E72" s="21">
        <f t="shared" ref="E72:E135" si="1">ROUND(D72*$D$449,2)</f>
        <v>9207.42</v>
      </c>
    </row>
    <row r="73" spans="1:5" x14ac:dyDescent="0.35">
      <c r="A73" s="10">
        <v>481127</v>
      </c>
      <c r="B73">
        <v>1127</v>
      </c>
      <c r="C73" t="s">
        <v>67</v>
      </c>
      <c r="D73" s="1">
        <v>581</v>
      </c>
      <c r="E73" s="21">
        <f t="shared" si="1"/>
        <v>19173.87</v>
      </c>
    </row>
    <row r="74" spans="1:5" x14ac:dyDescent="0.35">
      <c r="A74" s="10">
        <v>531134</v>
      </c>
      <c r="B74">
        <v>1134</v>
      </c>
      <c r="C74" t="s">
        <v>68</v>
      </c>
      <c r="D74" s="1">
        <v>932</v>
      </c>
      <c r="E74" s="21">
        <f t="shared" si="1"/>
        <v>30757.39</v>
      </c>
    </row>
    <row r="75" spans="1:5" x14ac:dyDescent="0.35">
      <c r="A75" s="10">
        <v>681141</v>
      </c>
      <c r="B75">
        <v>1141</v>
      </c>
      <c r="C75" t="s">
        <v>69</v>
      </c>
      <c r="D75" s="1">
        <v>1217</v>
      </c>
      <c r="E75" s="21">
        <f t="shared" si="1"/>
        <v>40162.82</v>
      </c>
    </row>
    <row r="76" spans="1:5" x14ac:dyDescent="0.35">
      <c r="A76" s="10">
        <v>61155</v>
      </c>
      <c r="B76">
        <v>1155</v>
      </c>
      <c r="C76" t="s">
        <v>70</v>
      </c>
      <c r="D76" s="1">
        <v>542</v>
      </c>
      <c r="E76" s="21">
        <f t="shared" si="1"/>
        <v>17886.810000000001</v>
      </c>
    </row>
    <row r="77" spans="1:5" x14ac:dyDescent="0.35">
      <c r="A77" s="10">
        <v>101162</v>
      </c>
      <c r="B77">
        <v>1162</v>
      </c>
      <c r="C77" t="s">
        <v>71</v>
      </c>
      <c r="D77" s="1">
        <v>984</v>
      </c>
      <c r="E77" s="21">
        <f t="shared" si="1"/>
        <v>32473.47</v>
      </c>
    </row>
    <row r="78" spans="1:5" x14ac:dyDescent="0.35">
      <c r="A78" s="10">
        <v>381169</v>
      </c>
      <c r="B78">
        <v>1169</v>
      </c>
      <c r="C78" t="s">
        <v>72</v>
      </c>
      <c r="D78" s="1">
        <v>696</v>
      </c>
      <c r="E78" s="21">
        <f t="shared" si="1"/>
        <v>22969.040000000001</v>
      </c>
    </row>
    <row r="79" spans="1:5" x14ac:dyDescent="0.35">
      <c r="A79" s="10">
        <v>171176</v>
      </c>
      <c r="B79">
        <v>1176</v>
      </c>
      <c r="C79" t="s">
        <v>73</v>
      </c>
      <c r="D79" s="1">
        <v>748</v>
      </c>
      <c r="E79" s="21">
        <f t="shared" si="1"/>
        <v>24685.119999999999</v>
      </c>
    </row>
    <row r="80" spans="1:5" x14ac:dyDescent="0.35">
      <c r="A80" s="10">
        <v>111183</v>
      </c>
      <c r="B80">
        <v>1183</v>
      </c>
      <c r="C80" t="s">
        <v>74</v>
      </c>
      <c r="D80" s="1">
        <v>1167</v>
      </c>
      <c r="E80" s="21">
        <f t="shared" si="1"/>
        <v>38512.74</v>
      </c>
    </row>
    <row r="81" spans="1:5" x14ac:dyDescent="0.35">
      <c r="A81" s="10">
        <v>91204</v>
      </c>
      <c r="B81">
        <v>1204</v>
      </c>
      <c r="C81" t="s">
        <v>75</v>
      </c>
      <c r="D81" s="1">
        <v>423</v>
      </c>
      <c r="E81" s="21">
        <f t="shared" si="1"/>
        <v>13959.63</v>
      </c>
    </row>
    <row r="82" spans="1:5" x14ac:dyDescent="0.35">
      <c r="A82" s="10">
        <v>211218</v>
      </c>
      <c r="B82">
        <v>1218</v>
      </c>
      <c r="C82" t="s">
        <v>76</v>
      </c>
      <c r="D82" s="1">
        <v>869</v>
      </c>
      <c r="E82" s="21">
        <f t="shared" si="1"/>
        <v>28678.3</v>
      </c>
    </row>
    <row r="83" spans="1:5" x14ac:dyDescent="0.35">
      <c r="A83" s="10">
        <v>381232</v>
      </c>
      <c r="B83">
        <v>1232</v>
      </c>
      <c r="C83" t="s">
        <v>77</v>
      </c>
      <c r="D83" s="1">
        <v>788</v>
      </c>
      <c r="E83" s="21">
        <f t="shared" si="1"/>
        <v>26005.18</v>
      </c>
    </row>
    <row r="84" spans="1:5" x14ac:dyDescent="0.35">
      <c r="A84" s="10">
        <v>221246</v>
      </c>
      <c r="B84">
        <v>1246</v>
      </c>
      <c r="C84" t="s">
        <v>78</v>
      </c>
      <c r="D84" s="1">
        <v>618</v>
      </c>
      <c r="E84" s="21">
        <f t="shared" si="1"/>
        <v>20394.919999999998</v>
      </c>
    </row>
    <row r="85" spans="1:5" x14ac:dyDescent="0.35">
      <c r="A85" s="10">
        <v>401253</v>
      </c>
      <c r="B85">
        <v>1253</v>
      </c>
      <c r="C85" t="s">
        <v>79</v>
      </c>
      <c r="D85" s="1">
        <v>2205</v>
      </c>
      <c r="E85" s="21">
        <f t="shared" si="1"/>
        <v>72768.289999999994</v>
      </c>
    </row>
    <row r="86" spans="1:5" x14ac:dyDescent="0.35">
      <c r="A86" s="10">
        <v>31260</v>
      </c>
      <c r="B86">
        <v>1260</v>
      </c>
      <c r="C86" t="s">
        <v>80</v>
      </c>
      <c r="D86" s="1">
        <v>899</v>
      </c>
      <c r="E86" s="21">
        <f t="shared" si="1"/>
        <v>29668.34</v>
      </c>
    </row>
    <row r="87" spans="1:5" x14ac:dyDescent="0.35">
      <c r="A87" s="10">
        <v>374970</v>
      </c>
      <c r="B87">
        <v>4970</v>
      </c>
      <c r="C87" t="s">
        <v>81</v>
      </c>
      <c r="D87" s="1">
        <v>5794</v>
      </c>
      <c r="E87" s="21">
        <f t="shared" si="1"/>
        <v>191210.65</v>
      </c>
    </row>
    <row r="88" spans="1:5" x14ac:dyDescent="0.35">
      <c r="A88" s="10">
        <v>331295</v>
      </c>
      <c r="B88">
        <v>1295</v>
      </c>
      <c r="C88" t="s">
        <v>82</v>
      </c>
      <c r="D88" s="1">
        <v>897</v>
      </c>
      <c r="E88" s="21">
        <f t="shared" si="1"/>
        <v>29602.34</v>
      </c>
    </row>
    <row r="89" spans="1:5" x14ac:dyDescent="0.35">
      <c r="A89" s="10">
        <v>621421</v>
      </c>
      <c r="B89">
        <v>1421</v>
      </c>
      <c r="C89" t="s">
        <v>83</v>
      </c>
      <c r="D89" s="1">
        <v>501</v>
      </c>
      <c r="E89" s="21">
        <f t="shared" si="1"/>
        <v>16533.75</v>
      </c>
    </row>
    <row r="90" spans="1:5" x14ac:dyDescent="0.35">
      <c r="A90" s="10">
        <v>131309</v>
      </c>
      <c r="B90">
        <v>1309</v>
      </c>
      <c r="C90" t="s">
        <v>84</v>
      </c>
      <c r="D90" s="1">
        <v>746</v>
      </c>
      <c r="E90" s="21">
        <f t="shared" si="1"/>
        <v>24619.11</v>
      </c>
    </row>
    <row r="91" spans="1:5" x14ac:dyDescent="0.35">
      <c r="A91" s="10">
        <v>131316</v>
      </c>
      <c r="B91">
        <v>1316</v>
      </c>
      <c r="C91" t="s">
        <v>85</v>
      </c>
      <c r="D91" s="1">
        <v>3974</v>
      </c>
      <c r="E91" s="21">
        <f t="shared" si="1"/>
        <v>131147.93</v>
      </c>
    </row>
    <row r="92" spans="1:5" x14ac:dyDescent="0.35">
      <c r="A92" s="10">
        <v>641380</v>
      </c>
      <c r="B92">
        <v>1380</v>
      </c>
      <c r="C92" t="s">
        <v>86</v>
      </c>
      <c r="D92" s="1">
        <v>2378</v>
      </c>
      <c r="E92" s="21">
        <f t="shared" si="1"/>
        <v>78477.55</v>
      </c>
    </row>
    <row r="93" spans="1:5" x14ac:dyDescent="0.35">
      <c r="A93" s="10">
        <v>51407</v>
      </c>
      <c r="B93">
        <v>1407</v>
      </c>
      <c r="C93" t="s">
        <v>87</v>
      </c>
      <c r="D93" s="1">
        <v>1462</v>
      </c>
      <c r="E93" s="21">
        <f t="shared" si="1"/>
        <v>48248.18</v>
      </c>
    </row>
    <row r="94" spans="1:5" x14ac:dyDescent="0.35">
      <c r="A94" s="10">
        <v>51414</v>
      </c>
      <c r="B94">
        <v>1414</v>
      </c>
      <c r="C94" t="s">
        <v>88</v>
      </c>
      <c r="D94" s="1">
        <v>4144</v>
      </c>
      <c r="E94" s="21">
        <f t="shared" si="1"/>
        <v>136758.19</v>
      </c>
    </row>
    <row r="95" spans="1:5" x14ac:dyDescent="0.35">
      <c r="A95" s="10">
        <v>142744</v>
      </c>
      <c r="B95">
        <v>2744</v>
      </c>
      <c r="C95" t="s">
        <v>89</v>
      </c>
      <c r="D95" s="1">
        <v>678</v>
      </c>
      <c r="E95" s="21">
        <f t="shared" si="1"/>
        <v>22375.01</v>
      </c>
    </row>
    <row r="96" spans="1:5" x14ac:dyDescent="0.35">
      <c r="A96" s="10">
        <v>251428</v>
      </c>
      <c r="B96">
        <v>1428</v>
      </c>
      <c r="C96" t="s">
        <v>90</v>
      </c>
      <c r="D96" s="1">
        <v>1158</v>
      </c>
      <c r="E96" s="21">
        <f t="shared" si="1"/>
        <v>38215.730000000003</v>
      </c>
    </row>
    <row r="97" spans="1:5" x14ac:dyDescent="0.35">
      <c r="A97" s="10">
        <v>511449</v>
      </c>
      <c r="B97">
        <v>1449</v>
      </c>
      <c r="C97" t="s">
        <v>91</v>
      </c>
      <c r="D97" s="1">
        <v>81</v>
      </c>
      <c r="E97" s="21">
        <f t="shared" si="1"/>
        <v>2673.12</v>
      </c>
    </row>
    <row r="98" spans="1:5" x14ac:dyDescent="0.35">
      <c r="A98" s="10">
        <v>41491</v>
      </c>
      <c r="B98">
        <v>1491</v>
      </c>
      <c r="C98" t="s">
        <v>92</v>
      </c>
      <c r="D98" s="1">
        <v>370</v>
      </c>
      <c r="E98" s="21">
        <f t="shared" si="1"/>
        <v>12210.55</v>
      </c>
    </row>
    <row r="99" spans="1:5" x14ac:dyDescent="0.35">
      <c r="A99" s="10">
        <v>461499</v>
      </c>
      <c r="B99">
        <v>1499</v>
      </c>
      <c r="C99" t="s">
        <v>93</v>
      </c>
      <c r="D99" s="1">
        <v>1010</v>
      </c>
      <c r="E99" s="21">
        <f t="shared" si="1"/>
        <v>33331.51</v>
      </c>
    </row>
    <row r="100" spans="1:5" x14ac:dyDescent="0.35">
      <c r="A100" s="10">
        <v>641540</v>
      </c>
      <c r="B100">
        <v>1540</v>
      </c>
      <c r="C100" t="s">
        <v>94</v>
      </c>
      <c r="D100" s="1">
        <v>1589</v>
      </c>
      <c r="E100" s="21">
        <f t="shared" si="1"/>
        <v>52439.37</v>
      </c>
    </row>
    <row r="101" spans="1:5" x14ac:dyDescent="0.35">
      <c r="A101" s="10">
        <v>181554</v>
      </c>
      <c r="B101">
        <v>1554</v>
      </c>
      <c r="C101" t="s">
        <v>95</v>
      </c>
      <c r="D101" s="1">
        <v>11058</v>
      </c>
      <c r="E101" s="21">
        <f t="shared" si="1"/>
        <v>364930.51</v>
      </c>
    </row>
    <row r="102" spans="1:5" x14ac:dyDescent="0.35">
      <c r="A102" s="10">
        <v>371561</v>
      </c>
      <c r="B102">
        <v>1561</v>
      </c>
      <c r="C102" t="s">
        <v>96</v>
      </c>
      <c r="D102" s="1">
        <v>587</v>
      </c>
      <c r="E102" s="21">
        <f t="shared" si="1"/>
        <v>19371.88</v>
      </c>
    </row>
    <row r="103" spans="1:5" x14ac:dyDescent="0.35">
      <c r="A103" s="10">
        <v>531568</v>
      </c>
      <c r="B103">
        <v>1568</v>
      </c>
      <c r="C103" t="s">
        <v>97</v>
      </c>
      <c r="D103" s="1">
        <v>1931</v>
      </c>
      <c r="E103" s="21">
        <f t="shared" si="1"/>
        <v>63725.88</v>
      </c>
    </row>
    <row r="104" spans="1:5" x14ac:dyDescent="0.35">
      <c r="A104" s="10">
        <v>341582</v>
      </c>
      <c r="B104">
        <v>1582</v>
      </c>
      <c r="C104" t="s">
        <v>98</v>
      </c>
      <c r="D104" s="1">
        <v>261</v>
      </c>
      <c r="E104" s="21">
        <f t="shared" si="1"/>
        <v>8613.39</v>
      </c>
    </row>
    <row r="105" spans="1:5" x14ac:dyDescent="0.35">
      <c r="A105" s="10">
        <v>611600</v>
      </c>
      <c r="B105">
        <v>1600</v>
      </c>
      <c r="C105" t="s">
        <v>99</v>
      </c>
      <c r="D105" s="1">
        <v>636</v>
      </c>
      <c r="E105" s="21">
        <f t="shared" si="1"/>
        <v>20988.95</v>
      </c>
    </row>
    <row r="106" spans="1:5" x14ac:dyDescent="0.35">
      <c r="A106" s="10">
        <v>171645</v>
      </c>
      <c r="B106">
        <v>1645</v>
      </c>
      <c r="C106" t="s">
        <v>100</v>
      </c>
      <c r="D106" s="1">
        <v>1029</v>
      </c>
      <c r="E106" s="21">
        <f t="shared" si="1"/>
        <v>33958.54</v>
      </c>
    </row>
    <row r="107" spans="1:5" x14ac:dyDescent="0.35">
      <c r="A107" s="10">
        <v>591631</v>
      </c>
      <c r="B107">
        <v>1631</v>
      </c>
      <c r="C107" t="s">
        <v>101</v>
      </c>
      <c r="D107" s="1">
        <v>416</v>
      </c>
      <c r="E107" s="21">
        <f t="shared" si="1"/>
        <v>13728.62</v>
      </c>
    </row>
    <row r="108" spans="1:5" x14ac:dyDescent="0.35">
      <c r="A108" s="10">
        <v>641638</v>
      </c>
      <c r="B108">
        <v>1638</v>
      </c>
      <c r="C108" t="s">
        <v>102</v>
      </c>
      <c r="D108" s="1">
        <v>2899</v>
      </c>
      <c r="E108" s="21">
        <f t="shared" si="1"/>
        <v>95671.33</v>
      </c>
    </row>
    <row r="109" spans="1:5" x14ac:dyDescent="0.35">
      <c r="A109" s="10">
        <v>471659</v>
      </c>
      <c r="B109">
        <v>1659</v>
      </c>
      <c r="C109" t="s">
        <v>103</v>
      </c>
      <c r="D109" s="1">
        <v>1644</v>
      </c>
      <c r="E109" s="21">
        <f t="shared" si="1"/>
        <v>54254.45</v>
      </c>
    </row>
    <row r="110" spans="1:5" x14ac:dyDescent="0.35">
      <c r="A110" s="10">
        <v>670714</v>
      </c>
      <c r="B110">
        <v>714</v>
      </c>
      <c r="C110" t="s">
        <v>104</v>
      </c>
      <c r="D110" s="1">
        <v>7696</v>
      </c>
      <c r="E110" s="21">
        <f t="shared" si="1"/>
        <v>253979.49</v>
      </c>
    </row>
    <row r="111" spans="1:5" x14ac:dyDescent="0.35">
      <c r="A111" s="10">
        <v>471666</v>
      </c>
      <c r="B111">
        <v>1666</v>
      </c>
      <c r="C111" t="s">
        <v>105</v>
      </c>
      <c r="D111" s="1">
        <v>291</v>
      </c>
      <c r="E111" s="21">
        <f t="shared" si="1"/>
        <v>9603.43</v>
      </c>
    </row>
    <row r="112" spans="1:5" x14ac:dyDescent="0.35">
      <c r="A112" s="10">
        <v>661687</v>
      </c>
      <c r="B112">
        <v>1687</v>
      </c>
      <c r="C112" t="s">
        <v>106</v>
      </c>
      <c r="D112" s="1">
        <v>246</v>
      </c>
      <c r="E112" s="21">
        <f t="shared" si="1"/>
        <v>8118.37</v>
      </c>
    </row>
    <row r="113" spans="1:5" x14ac:dyDescent="0.35">
      <c r="A113" s="10">
        <v>531694</v>
      </c>
      <c r="B113">
        <v>1694</v>
      </c>
      <c r="C113" t="s">
        <v>107</v>
      </c>
      <c r="D113" s="1">
        <v>1663</v>
      </c>
      <c r="E113" s="21">
        <f t="shared" si="1"/>
        <v>54881.48</v>
      </c>
    </row>
    <row r="114" spans="1:5" x14ac:dyDescent="0.35">
      <c r="A114" s="10">
        <v>181729</v>
      </c>
      <c r="B114">
        <v>1729</v>
      </c>
      <c r="C114" t="s">
        <v>108</v>
      </c>
      <c r="D114" s="1">
        <v>734</v>
      </c>
      <c r="E114" s="21">
        <f t="shared" si="1"/>
        <v>24223.1</v>
      </c>
    </row>
    <row r="115" spans="1:5" x14ac:dyDescent="0.35">
      <c r="A115" s="10">
        <v>111736</v>
      </c>
      <c r="B115">
        <v>1736</v>
      </c>
      <c r="C115" t="s">
        <v>109</v>
      </c>
      <c r="D115" s="1">
        <v>496</v>
      </c>
      <c r="E115" s="21">
        <f t="shared" si="1"/>
        <v>16368.74</v>
      </c>
    </row>
    <row r="116" spans="1:5" x14ac:dyDescent="0.35">
      <c r="A116" s="10">
        <v>221813</v>
      </c>
      <c r="B116">
        <v>1813</v>
      </c>
      <c r="C116" t="s">
        <v>110</v>
      </c>
      <c r="D116" s="1">
        <v>729</v>
      </c>
      <c r="E116" s="21">
        <f t="shared" si="1"/>
        <v>24058.09</v>
      </c>
    </row>
    <row r="117" spans="1:5" x14ac:dyDescent="0.35">
      <c r="A117" s="10">
        <v>545757</v>
      </c>
      <c r="B117">
        <v>5757</v>
      </c>
      <c r="C117" t="s">
        <v>111</v>
      </c>
      <c r="D117" s="1">
        <v>526</v>
      </c>
      <c r="E117" s="21">
        <f t="shared" si="1"/>
        <v>17358.79</v>
      </c>
    </row>
    <row r="118" spans="1:5" x14ac:dyDescent="0.35">
      <c r="A118" s="10">
        <v>191855</v>
      </c>
      <c r="B118">
        <v>1855</v>
      </c>
      <c r="C118" t="s">
        <v>112</v>
      </c>
      <c r="D118" s="1">
        <v>453</v>
      </c>
      <c r="E118" s="21">
        <f t="shared" si="1"/>
        <v>14949.68</v>
      </c>
    </row>
    <row r="119" spans="1:5" x14ac:dyDescent="0.35">
      <c r="A119" s="10">
        <v>201862</v>
      </c>
      <c r="B119">
        <v>1862</v>
      </c>
      <c r="C119" t="s">
        <v>113</v>
      </c>
      <c r="D119" s="1">
        <v>6873</v>
      </c>
      <c r="E119" s="21">
        <f t="shared" si="1"/>
        <v>226819.26</v>
      </c>
    </row>
    <row r="120" spans="1:5" x14ac:dyDescent="0.35">
      <c r="A120" s="10">
        <v>641870</v>
      </c>
      <c r="B120">
        <v>1870</v>
      </c>
      <c r="C120" t="s">
        <v>114</v>
      </c>
      <c r="D120" s="1">
        <v>145</v>
      </c>
      <c r="E120" s="21">
        <f t="shared" si="1"/>
        <v>4785.22</v>
      </c>
    </row>
    <row r="121" spans="1:5" x14ac:dyDescent="0.35">
      <c r="A121" s="10">
        <v>281883</v>
      </c>
      <c r="B121">
        <v>1883</v>
      </c>
      <c r="C121" t="s">
        <v>115</v>
      </c>
      <c r="D121" s="1">
        <v>2443</v>
      </c>
      <c r="E121" s="21">
        <f t="shared" si="1"/>
        <v>80622.649999999994</v>
      </c>
    </row>
    <row r="122" spans="1:5" x14ac:dyDescent="0.35">
      <c r="A122" s="10">
        <v>401890</v>
      </c>
      <c r="B122">
        <v>1890</v>
      </c>
      <c r="C122" t="s">
        <v>116</v>
      </c>
      <c r="D122" s="1">
        <v>759</v>
      </c>
      <c r="E122" s="21">
        <f t="shared" si="1"/>
        <v>25048.13</v>
      </c>
    </row>
    <row r="123" spans="1:5" x14ac:dyDescent="0.35">
      <c r="A123" s="10">
        <v>401900</v>
      </c>
      <c r="B123">
        <v>1900</v>
      </c>
      <c r="C123" t="s">
        <v>117</v>
      </c>
      <c r="D123" s="1">
        <v>4370</v>
      </c>
      <c r="E123" s="21">
        <f t="shared" si="1"/>
        <v>144216.51999999999</v>
      </c>
    </row>
    <row r="124" spans="1:5" x14ac:dyDescent="0.35">
      <c r="A124" s="10">
        <v>481939</v>
      </c>
      <c r="B124">
        <v>1939</v>
      </c>
      <c r="C124" t="s">
        <v>118</v>
      </c>
      <c r="D124" s="1">
        <v>485</v>
      </c>
      <c r="E124" s="21">
        <f t="shared" si="1"/>
        <v>16005.72</v>
      </c>
    </row>
    <row r="125" spans="1:5" x14ac:dyDescent="0.35">
      <c r="A125" s="10">
        <v>441953</v>
      </c>
      <c r="B125">
        <v>1953</v>
      </c>
      <c r="C125" t="s">
        <v>119</v>
      </c>
      <c r="D125" s="1">
        <v>1528</v>
      </c>
      <c r="E125" s="21">
        <f t="shared" si="1"/>
        <v>50426.28</v>
      </c>
    </row>
    <row r="126" spans="1:5" x14ac:dyDescent="0.35">
      <c r="A126" s="10">
        <v>612009</v>
      </c>
      <c r="B126">
        <v>2009</v>
      </c>
      <c r="C126" t="s">
        <v>120</v>
      </c>
      <c r="D126" s="1">
        <v>1394</v>
      </c>
      <c r="E126" s="21">
        <f t="shared" si="1"/>
        <v>46004.08</v>
      </c>
    </row>
    <row r="127" spans="1:5" x14ac:dyDescent="0.35">
      <c r="A127" s="10">
        <v>642044</v>
      </c>
      <c r="B127">
        <v>2044</v>
      </c>
      <c r="C127" t="s">
        <v>121</v>
      </c>
      <c r="D127" s="1">
        <v>94</v>
      </c>
      <c r="E127" s="21">
        <f t="shared" si="1"/>
        <v>3102.14</v>
      </c>
    </row>
    <row r="128" spans="1:5" x14ac:dyDescent="0.35">
      <c r="A128" s="10">
        <v>642051</v>
      </c>
      <c r="B128">
        <v>2051</v>
      </c>
      <c r="C128" t="s">
        <v>122</v>
      </c>
      <c r="D128" s="1">
        <v>560</v>
      </c>
      <c r="E128" s="21">
        <f t="shared" si="1"/>
        <v>18480.84</v>
      </c>
    </row>
    <row r="129" spans="1:5" x14ac:dyDescent="0.35">
      <c r="A129" s="10">
        <v>662058</v>
      </c>
      <c r="B129">
        <v>2058</v>
      </c>
      <c r="C129" t="s">
        <v>123</v>
      </c>
      <c r="D129" s="1">
        <v>3864</v>
      </c>
      <c r="E129" s="21">
        <f t="shared" si="1"/>
        <v>127517.77</v>
      </c>
    </row>
    <row r="130" spans="1:5" x14ac:dyDescent="0.35">
      <c r="A130" s="10">
        <v>152114</v>
      </c>
      <c r="B130">
        <v>2114</v>
      </c>
      <c r="C130" t="s">
        <v>124</v>
      </c>
      <c r="D130" s="1">
        <v>518</v>
      </c>
      <c r="E130" s="21">
        <f t="shared" si="1"/>
        <v>17094.77</v>
      </c>
    </row>
    <row r="131" spans="1:5" x14ac:dyDescent="0.35">
      <c r="A131" s="10">
        <v>422128</v>
      </c>
      <c r="B131">
        <v>2128</v>
      </c>
      <c r="C131" t="s">
        <v>125</v>
      </c>
      <c r="D131" s="1">
        <v>568</v>
      </c>
      <c r="E131" s="21">
        <f t="shared" si="1"/>
        <v>18744.849999999999</v>
      </c>
    </row>
    <row r="132" spans="1:5" x14ac:dyDescent="0.35">
      <c r="A132" s="10">
        <v>602135</v>
      </c>
      <c r="B132">
        <v>2135</v>
      </c>
      <c r="C132" t="s">
        <v>126</v>
      </c>
      <c r="D132" s="1">
        <v>332</v>
      </c>
      <c r="E132" s="21">
        <f t="shared" si="1"/>
        <v>10956.5</v>
      </c>
    </row>
    <row r="133" spans="1:5" x14ac:dyDescent="0.35">
      <c r="A133" s="10">
        <v>62142</v>
      </c>
      <c r="B133">
        <v>2142</v>
      </c>
      <c r="C133" t="s">
        <v>127</v>
      </c>
      <c r="D133" s="1">
        <v>150</v>
      </c>
      <c r="E133" s="21">
        <f t="shared" si="1"/>
        <v>4950.22</v>
      </c>
    </row>
    <row r="134" spans="1:5" x14ac:dyDescent="0.35">
      <c r="A134" s="10">
        <v>402184</v>
      </c>
      <c r="B134">
        <v>2184</v>
      </c>
      <c r="C134" t="s">
        <v>128</v>
      </c>
      <c r="D134" s="1">
        <v>913</v>
      </c>
      <c r="E134" s="21">
        <f t="shared" si="1"/>
        <v>30130.36</v>
      </c>
    </row>
    <row r="135" spans="1:5" x14ac:dyDescent="0.35">
      <c r="A135" s="10">
        <v>552198</v>
      </c>
      <c r="B135">
        <v>2198</v>
      </c>
      <c r="C135" t="s">
        <v>129</v>
      </c>
      <c r="D135" s="1">
        <v>691</v>
      </c>
      <c r="E135" s="21">
        <f t="shared" si="1"/>
        <v>22804.03</v>
      </c>
    </row>
    <row r="136" spans="1:5" x14ac:dyDescent="0.35">
      <c r="A136" s="10">
        <v>382212</v>
      </c>
      <c r="B136">
        <v>2212</v>
      </c>
      <c r="C136" t="s">
        <v>130</v>
      </c>
      <c r="D136" s="1">
        <v>88</v>
      </c>
      <c r="E136" s="21">
        <f t="shared" ref="E136:E199" si="2">ROUND(D136*$D$449,2)</f>
        <v>2904.13</v>
      </c>
    </row>
    <row r="137" spans="1:5" x14ac:dyDescent="0.35">
      <c r="A137" s="10">
        <v>452217</v>
      </c>
      <c r="B137">
        <v>2217</v>
      </c>
      <c r="C137" t="s">
        <v>131</v>
      </c>
      <c r="D137" s="1">
        <v>1995</v>
      </c>
      <c r="E137" s="21">
        <f t="shared" si="2"/>
        <v>65837.98</v>
      </c>
    </row>
    <row r="138" spans="1:5" x14ac:dyDescent="0.35">
      <c r="A138" s="10">
        <v>102226</v>
      </c>
      <c r="B138">
        <v>2226</v>
      </c>
      <c r="C138" t="s">
        <v>132</v>
      </c>
      <c r="D138" s="1">
        <v>255</v>
      </c>
      <c r="E138" s="21">
        <f t="shared" si="2"/>
        <v>8415.3799999999992</v>
      </c>
    </row>
    <row r="139" spans="1:5" x14ac:dyDescent="0.35">
      <c r="A139" s="10">
        <v>72233</v>
      </c>
      <c r="B139">
        <v>2233</v>
      </c>
      <c r="C139" t="s">
        <v>133</v>
      </c>
      <c r="D139" s="1">
        <v>842</v>
      </c>
      <c r="E139" s="21">
        <f t="shared" si="2"/>
        <v>27787.26</v>
      </c>
    </row>
    <row r="140" spans="1:5" x14ac:dyDescent="0.35">
      <c r="A140" s="10">
        <v>52289</v>
      </c>
      <c r="B140">
        <v>2289</v>
      </c>
      <c r="C140" t="s">
        <v>134</v>
      </c>
      <c r="D140" s="1">
        <v>20082</v>
      </c>
      <c r="E140" s="21">
        <f t="shared" si="2"/>
        <v>662735.97</v>
      </c>
    </row>
    <row r="141" spans="1:5" x14ac:dyDescent="0.35">
      <c r="A141" s="10">
        <v>242310</v>
      </c>
      <c r="B141">
        <v>2310</v>
      </c>
      <c r="C141" t="s">
        <v>135</v>
      </c>
      <c r="D141" s="1">
        <v>254</v>
      </c>
      <c r="E141" s="21">
        <f t="shared" si="2"/>
        <v>8382.3799999999992</v>
      </c>
    </row>
    <row r="142" spans="1:5" x14ac:dyDescent="0.35">
      <c r="A142" s="10">
        <v>402296</v>
      </c>
      <c r="B142">
        <v>2296</v>
      </c>
      <c r="C142" t="s">
        <v>136</v>
      </c>
      <c r="D142" s="1">
        <v>2430</v>
      </c>
      <c r="E142" s="21">
        <f t="shared" si="2"/>
        <v>80193.63</v>
      </c>
    </row>
    <row r="143" spans="1:5" x14ac:dyDescent="0.35">
      <c r="A143" s="10">
        <v>402303</v>
      </c>
      <c r="B143">
        <v>2303</v>
      </c>
      <c r="C143" t="s">
        <v>137</v>
      </c>
      <c r="D143" s="1">
        <v>3372</v>
      </c>
      <c r="E143" s="21">
        <f t="shared" si="2"/>
        <v>111281.03</v>
      </c>
    </row>
    <row r="144" spans="1:5" x14ac:dyDescent="0.35">
      <c r="A144" s="10">
        <v>102394</v>
      </c>
      <c r="B144">
        <v>2394</v>
      </c>
      <c r="C144" t="s">
        <v>138</v>
      </c>
      <c r="D144" s="1">
        <v>392</v>
      </c>
      <c r="E144" s="21">
        <f t="shared" si="2"/>
        <v>12936.59</v>
      </c>
    </row>
    <row r="145" spans="1:5" x14ac:dyDescent="0.35">
      <c r="A145" s="10">
        <v>582415</v>
      </c>
      <c r="B145">
        <v>2415</v>
      </c>
      <c r="C145" t="s">
        <v>139</v>
      </c>
      <c r="D145" s="1">
        <v>268</v>
      </c>
      <c r="E145" s="21">
        <f t="shared" si="2"/>
        <v>8844.4</v>
      </c>
    </row>
    <row r="146" spans="1:5" x14ac:dyDescent="0.35">
      <c r="A146" s="10">
        <v>672420</v>
      </c>
      <c r="B146">
        <v>2420</v>
      </c>
      <c r="C146" t="s">
        <v>140</v>
      </c>
      <c r="D146" s="1">
        <v>5039</v>
      </c>
      <c r="E146" s="21">
        <f t="shared" si="2"/>
        <v>166294.51999999999</v>
      </c>
    </row>
    <row r="147" spans="1:5" x14ac:dyDescent="0.35">
      <c r="A147" s="10">
        <v>662443</v>
      </c>
      <c r="B147">
        <v>2443</v>
      </c>
      <c r="C147" t="s">
        <v>141</v>
      </c>
      <c r="D147" s="1">
        <v>1752</v>
      </c>
      <c r="E147" s="21">
        <f t="shared" si="2"/>
        <v>57818.62</v>
      </c>
    </row>
    <row r="148" spans="1:5" x14ac:dyDescent="0.35">
      <c r="A148" s="10">
        <v>662436</v>
      </c>
      <c r="B148">
        <v>2436</v>
      </c>
      <c r="C148" t="s">
        <v>142</v>
      </c>
      <c r="D148" s="1">
        <v>1474</v>
      </c>
      <c r="E148" s="21">
        <f t="shared" si="2"/>
        <v>48644.2</v>
      </c>
    </row>
    <row r="149" spans="1:5" x14ac:dyDescent="0.35">
      <c r="A149" s="10">
        <v>672460</v>
      </c>
      <c r="B149">
        <v>2460</v>
      </c>
      <c r="C149" t="s">
        <v>143</v>
      </c>
      <c r="D149" s="1">
        <v>1149</v>
      </c>
      <c r="E149" s="21">
        <f t="shared" si="2"/>
        <v>37918.720000000001</v>
      </c>
    </row>
    <row r="150" spans="1:5" x14ac:dyDescent="0.35">
      <c r="A150" s="10">
        <v>572478</v>
      </c>
      <c r="B150">
        <v>2478</v>
      </c>
      <c r="C150" t="s">
        <v>144</v>
      </c>
      <c r="D150" s="1">
        <v>1659</v>
      </c>
      <c r="E150" s="21">
        <f t="shared" si="2"/>
        <v>54749.48</v>
      </c>
    </row>
    <row r="151" spans="1:5" x14ac:dyDescent="0.35">
      <c r="A151" s="10">
        <v>142525</v>
      </c>
      <c r="B151">
        <v>2525</v>
      </c>
      <c r="C151" t="s">
        <v>145</v>
      </c>
      <c r="D151" s="1">
        <v>327</v>
      </c>
      <c r="E151" s="21">
        <f t="shared" si="2"/>
        <v>10791.49</v>
      </c>
    </row>
    <row r="152" spans="1:5" x14ac:dyDescent="0.35">
      <c r="A152" s="10">
        <v>252527</v>
      </c>
      <c r="B152">
        <v>2527</v>
      </c>
      <c r="C152" t="s">
        <v>146</v>
      </c>
      <c r="D152" s="1">
        <v>295</v>
      </c>
      <c r="E152" s="21">
        <f t="shared" si="2"/>
        <v>9735.44</v>
      </c>
    </row>
    <row r="153" spans="1:5" x14ac:dyDescent="0.35">
      <c r="A153" s="10">
        <v>82534</v>
      </c>
      <c r="B153">
        <v>2534</v>
      </c>
      <c r="C153" t="s">
        <v>147</v>
      </c>
      <c r="D153" s="1">
        <v>444</v>
      </c>
      <c r="E153" s="21">
        <f t="shared" si="2"/>
        <v>14652.66</v>
      </c>
    </row>
    <row r="154" spans="1:5" x14ac:dyDescent="0.35">
      <c r="A154" s="10">
        <v>622541</v>
      </c>
      <c r="B154">
        <v>2541</v>
      </c>
      <c r="C154" t="s">
        <v>148</v>
      </c>
      <c r="D154" s="1">
        <v>465</v>
      </c>
      <c r="E154" s="21">
        <f t="shared" si="2"/>
        <v>15345.69</v>
      </c>
    </row>
    <row r="155" spans="1:5" x14ac:dyDescent="0.35">
      <c r="A155" s="10">
        <v>322562</v>
      </c>
      <c r="B155">
        <v>2562</v>
      </c>
      <c r="C155" t="s">
        <v>149</v>
      </c>
      <c r="D155" s="1">
        <v>4044</v>
      </c>
      <c r="E155" s="21">
        <f t="shared" si="2"/>
        <v>133458.04</v>
      </c>
    </row>
    <row r="156" spans="1:5" x14ac:dyDescent="0.35">
      <c r="A156" s="10">
        <v>662570</v>
      </c>
      <c r="B156">
        <v>2570</v>
      </c>
      <c r="C156" t="s">
        <v>150</v>
      </c>
      <c r="D156" s="1">
        <v>482</v>
      </c>
      <c r="E156" s="21">
        <f t="shared" si="2"/>
        <v>15906.72</v>
      </c>
    </row>
    <row r="157" spans="1:5" x14ac:dyDescent="0.35">
      <c r="A157" s="10">
        <v>142576</v>
      </c>
      <c r="B157">
        <v>2576</v>
      </c>
      <c r="C157" t="s">
        <v>151</v>
      </c>
      <c r="D157" s="1">
        <v>840</v>
      </c>
      <c r="E157" s="21">
        <f t="shared" si="2"/>
        <v>27721.25</v>
      </c>
    </row>
    <row r="158" spans="1:5" x14ac:dyDescent="0.35">
      <c r="A158" s="10">
        <v>442583</v>
      </c>
      <c r="B158">
        <v>2583</v>
      </c>
      <c r="C158" t="s">
        <v>152</v>
      </c>
      <c r="D158" s="1">
        <v>4057</v>
      </c>
      <c r="E158" s="21">
        <f t="shared" si="2"/>
        <v>133887.06</v>
      </c>
    </row>
    <row r="159" spans="1:5" x14ac:dyDescent="0.35">
      <c r="A159" s="10">
        <v>52604</v>
      </c>
      <c r="B159">
        <v>2604</v>
      </c>
      <c r="C159" t="s">
        <v>153</v>
      </c>
      <c r="D159" s="1">
        <v>5407</v>
      </c>
      <c r="E159" s="21">
        <f t="shared" si="2"/>
        <v>178439.07</v>
      </c>
    </row>
    <row r="160" spans="1:5" x14ac:dyDescent="0.35">
      <c r="A160" s="10">
        <v>592605</v>
      </c>
      <c r="B160">
        <v>2605</v>
      </c>
      <c r="C160" t="s">
        <v>154</v>
      </c>
      <c r="D160" s="1">
        <v>771</v>
      </c>
      <c r="E160" s="21">
        <f t="shared" si="2"/>
        <v>25444.15</v>
      </c>
    </row>
    <row r="161" spans="1:5" x14ac:dyDescent="0.35">
      <c r="A161" s="10">
        <v>552611</v>
      </c>
      <c r="B161">
        <v>2611</v>
      </c>
      <c r="C161" t="s">
        <v>155</v>
      </c>
      <c r="D161" s="1">
        <v>5230</v>
      </c>
      <c r="E161" s="21">
        <f t="shared" si="2"/>
        <v>172597.81</v>
      </c>
    </row>
    <row r="162" spans="1:5" x14ac:dyDescent="0.35">
      <c r="A162" s="10">
        <v>262618</v>
      </c>
      <c r="B162">
        <v>2618</v>
      </c>
      <c r="C162" t="s">
        <v>156</v>
      </c>
      <c r="D162" s="1">
        <v>530</v>
      </c>
      <c r="E162" s="21">
        <f t="shared" si="2"/>
        <v>17490.79</v>
      </c>
    </row>
    <row r="163" spans="1:5" x14ac:dyDescent="0.35">
      <c r="A163" s="10">
        <v>142625</v>
      </c>
      <c r="B163">
        <v>2625</v>
      </c>
      <c r="C163" t="s">
        <v>157</v>
      </c>
      <c r="D163" s="1">
        <v>347</v>
      </c>
      <c r="E163" s="21">
        <f t="shared" si="2"/>
        <v>11451.52</v>
      </c>
    </row>
    <row r="164" spans="1:5" x14ac:dyDescent="0.35">
      <c r="A164" s="10">
        <v>612632</v>
      </c>
      <c r="B164">
        <v>2632</v>
      </c>
      <c r="C164" t="s">
        <v>158</v>
      </c>
      <c r="D164" s="1">
        <v>498</v>
      </c>
      <c r="E164" s="21">
        <f t="shared" si="2"/>
        <v>16434.740000000002</v>
      </c>
    </row>
    <row r="165" spans="1:5" x14ac:dyDescent="0.35">
      <c r="A165" s="10">
        <v>682639</v>
      </c>
      <c r="B165">
        <v>2639</v>
      </c>
      <c r="C165" t="s">
        <v>159</v>
      </c>
      <c r="D165" s="1">
        <v>618</v>
      </c>
      <c r="E165" s="21">
        <f t="shared" si="2"/>
        <v>20394.919999999998</v>
      </c>
    </row>
    <row r="166" spans="1:5" x14ac:dyDescent="0.35">
      <c r="A166" s="10">
        <v>252646</v>
      </c>
      <c r="B166">
        <v>2646</v>
      </c>
      <c r="C166" t="s">
        <v>160</v>
      </c>
      <c r="D166" s="1">
        <v>697</v>
      </c>
      <c r="E166" s="21">
        <f t="shared" si="2"/>
        <v>23002.04</v>
      </c>
    </row>
    <row r="167" spans="1:5" x14ac:dyDescent="0.35">
      <c r="A167" s="10">
        <v>522660</v>
      </c>
      <c r="B167">
        <v>2660</v>
      </c>
      <c r="C167" t="s">
        <v>161</v>
      </c>
      <c r="D167" s="1">
        <v>272</v>
      </c>
      <c r="E167" s="21">
        <f t="shared" si="2"/>
        <v>8976.41</v>
      </c>
    </row>
    <row r="168" spans="1:5" x14ac:dyDescent="0.35">
      <c r="A168" s="10">
        <v>532695</v>
      </c>
      <c r="B168">
        <v>2695</v>
      </c>
      <c r="C168" t="s">
        <v>162</v>
      </c>
      <c r="D168" s="1">
        <v>9173</v>
      </c>
      <c r="E168" s="21">
        <f t="shared" si="2"/>
        <v>302722.69</v>
      </c>
    </row>
    <row r="169" spans="1:5" x14ac:dyDescent="0.35">
      <c r="A169" s="10">
        <v>282702</v>
      </c>
      <c r="B169">
        <v>2702</v>
      </c>
      <c r="C169" t="s">
        <v>163</v>
      </c>
      <c r="D169" s="1">
        <v>1641</v>
      </c>
      <c r="E169" s="21">
        <f t="shared" si="2"/>
        <v>54155.45</v>
      </c>
    </row>
    <row r="170" spans="1:5" x14ac:dyDescent="0.35">
      <c r="A170" s="10">
        <v>282730</v>
      </c>
      <c r="B170">
        <v>2730</v>
      </c>
      <c r="C170" t="s">
        <v>164</v>
      </c>
      <c r="D170" s="1">
        <v>688</v>
      </c>
      <c r="E170" s="21">
        <f t="shared" si="2"/>
        <v>22705.03</v>
      </c>
    </row>
    <row r="171" spans="1:5" x14ac:dyDescent="0.35">
      <c r="A171" s="10">
        <v>232737</v>
      </c>
      <c r="B171">
        <v>2737</v>
      </c>
      <c r="C171" t="s">
        <v>165</v>
      </c>
      <c r="D171" s="1">
        <v>224</v>
      </c>
      <c r="E171" s="21">
        <f t="shared" si="2"/>
        <v>7392.33</v>
      </c>
    </row>
    <row r="172" spans="1:5" x14ac:dyDescent="0.35">
      <c r="A172" s="10">
        <v>442758</v>
      </c>
      <c r="B172">
        <v>2758</v>
      </c>
      <c r="C172" t="s">
        <v>166</v>
      </c>
      <c r="D172" s="1">
        <v>4746</v>
      </c>
      <c r="E172" s="21">
        <f t="shared" si="2"/>
        <v>156625.07999999999</v>
      </c>
    </row>
    <row r="173" spans="1:5" x14ac:dyDescent="0.35">
      <c r="A173" s="10">
        <v>302793</v>
      </c>
      <c r="B173">
        <v>2793</v>
      </c>
      <c r="C173" t="s">
        <v>167</v>
      </c>
      <c r="D173" s="1">
        <v>19082</v>
      </c>
      <c r="E173" s="21">
        <f t="shared" si="2"/>
        <v>629734.48</v>
      </c>
    </row>
    <row r="174" spans="1:5" x14ac:dyDescent="0.35">
      <c r="A174" s="10">
        <v>671376</v>
      </c>
      <c r="B174">
        <v>1376</v>
      </c>
      <c r="C174" t="s">
        <v>168</v>
      </c>
      <c r="D174" s="1">
        <v>3193</v>
      </c>
      <c r="E174" s="21">
        <f t="shared" si="2"/>
        <v>105373.77</v>
      </c>
    </row>
    <row r="175" spans="1:5" x14ac:dyDescent="0.35">
      <c r="A175" s="10">
        <v>662800</v>
      </c>
      <c r="B175">
        <v>2800</v>
      </c>
      <c r="C175" t="s">
        <v>169</v>
      </c>
      <c r="D175" s="1">
        <v>1807</v>
      </c>
      <c r="E175" s="21">
        <f t="shared" si="2"/>
        <v>59633.7</v>
      </c>
    </row>
    <row r="176" spans="1:5" x14ac:dyDescent="0.35">
      <c r="A176" s="10">
        <v>312814</v>
      </c>
      <c r="B176">
        <v>2814</v>
      </c>
      <c r="C176" t="s">
        <v>170</v>
      </c>
      <c r="D176" s="1">
        <v>937</v>
      </c>
      <c r="E176" s="21">
        <f t="shared" si="2"/>
        <v>30922.400000000001</v>
      </c>
    </row>
    <row r="177" spans="1:5" x14ac:dyDescent="0.35">
      <c r="A177" s="10">
        <v>625960</v>
      </c>
      <c r="B177">
        <v>5960</v>
      </c>
      <c r="C177" t="s">
        <v>171</v>
      </c>
      <c r="D177" s="1">
        <v>420</v>
      </c>
      <c r="E177" s="21">
        <f t="shared" si="2"/>
        <v>13860.63</v>
      </c>
    </row>
    <row r="178" spans="1:5" x14ac:dyDescent="0.35">
      <c r="A178" s="10">
        <v>362828</v>
      </c>
      <c r="B178">
        <v>2828</v>
      </c>
      <c r="C178" t="s">
        <v>172</v>
      </c>
      <c r="D178" s="1">
        <v>1206</v>
      </c>
      <c r="E178" s="21">
        <f t="shared" si="2"/>
        <v>39799.800000000003</v>
      </c>
    </row>
    <row r="179" spans="1:5" x14ac:dyDescent="0.35">
      <c r="A179" s="10">
        <v>442835</v>
      </c>
      <c r="B179">
        <v>2835</v>
      </c>
      <c r="C179" t="s">
        <v>173</v>
      </c>
      <c r="D179" s="1">
        <v>4601</v>
      </c>
      <c r="E179" s="21">
        <f t="shared" si="2"/>
        <v>151839.87</v>
      </c>
    </row>
    <row r="180" spans="1:5" x14ac:dyDescent="0.35">
      <c r="A180" s="10">
        <v>592842</v>
      </c>
      <c r="B180">
        <v>2842</v>
      </c>
      <c r="C180" t="s">
        <v>174</v>
      </c>
      <c r="D180" s="1">
        <v>462</v>
      </c>
      <c r="E180" s="21">
        <f t="shared" si="2"/>
        <v>15246.69</v>
      </c>
    </row>
    <row r="181" spans="1:5" x14ac:dyDescent="0.35">
      <c r="A181" s="10">
        <v>322849</v>
      </c>
      <c r="B181">
        <v>2849</v>
      </c>
      <c r="C181" t="s">
        <v>175</v>
      </c>
      <c r="D181" s="1">
        <v>5889</v>
      </c>
      <c r="E181" s="21">
        <f t="shared" si="2"/>
        <v>194345.79</v>
      </c>
    </row>
    <row r="182" spans="1:5" x14ac:dyDescent="0.35">
      <c r="A182" s="10">
        <v>631848</v>
      </c>
      <c r="B182">
        <v>1848</v>
      </c>
      <c r="C182" t="s">
        <v>176</v>
      </c>
      <c r="D182" s="1">
        <v>545</v>
      </c>
      <c r="E182" s="21">
        <f t="shared" si="2"/>
        <v>17985.810000000001</v>
      </c>
    </row>
    <row r="183" spans="1:5" x14ac:dyDescent="0.35">
      <c r="A183" s="10">
        <v>542856</v>
      </c>
      <c r="B183">
        <v>2856</v>
      </c>
      <c r="C183" t="s">
        <v>177</v>
      </c>
      <c r="D183" s="1">
        <v>711</v>
      </c>
      <c r="E183" s="21">
        <f t="shared" si="2"/>
        <v>23464.06</v>
      </c>
    </row>
    <row r="184" spans="1:5" x14ac:dyDescent="0.35">
      <c r="A184" s="10">
        <v>622863</v>
      </c>
      <c r="B184">
        <v>2863</v>
      </c>
      <c r="C184" t="s">
        <v>178</v>
      </c>
      <c r="D184" s="1">
        <v>245</v>
      </c>
      <c r="E184" s="21">
        <f t="shared" si="2"/>
        <v>8085.37</v>
      </c>
    </row>
    <row r="185" spans="1:5" x14ac:dyDescent="0.35">
      <c r="A185" s="10">
        <v>673862</v>
      </c>
      <c r="B185">
        <v>3862</v>
      </c>
      <c r="C185" t="s">
        <v>179</v>
      </c>
      <c r="D185" s="1">
        <v>351</v>
      </c>
      <c r="E185" s="21">
        <f t="shared" si="2"/>
        <v>11583.52</v>
      </c>
    </row>
    <row r="186" spans="1:5" x14ac:dyDescent="0.35">
      <c r="A186" s="10">
        <v>642885</v>
      </c>
      <c r="B186">
        <v>2885</v>
      </c>
      <c r="C186" t="s">
        <v>180</v>
      </c>
      <c r="D186" s="1">
        <v>1725</v>
      </c>
      <c r="E186" s="21">
        <f t="shared" si="2"/>
        <v>56927.57</v>
      </c>
    </row>
    <row r="187" spans="1:5" x14ac:dyDescent="0.35">
      <c r="A187" s="10">
        <v>642884</v>
      </c>
      <c r="B187">
        <v>2884</v>
      </c>
      <c r="C187" t="s">
        <v>181</v>
      </c>
      <c r="D187" s="1">
        <v>1275</v>
      </c>
      <c r="E187" s="21">
        <f t="shared" si="2"/>
        <v>42076.9</v>
      </c>
    </row>
    <row r="188" spans="1:5" x14ac:dyDescent="0.35">
      <c r="A188" s="10">
        <v>92891</v>
      </c>
      <c r="B188">
        <v>2891</v>
      </c>
      <c r="C188" t="s">
        <v>182</v>
      </c>
      <c r="D188" s="1">
        <v>276</v>
      </c>
      <c r="E188" s="21">
        <f t="shared" si="2"/>
        <v>9108.41</v>
      </c>
    </row>
    <row r="189" spans="1:5" x14ac:dyDescent="0.35">
      <c r="A189" s="10">
        <v>282898</v>
      </c>
      <c r="B189">
        <v>2898</v>
      </c>
      <c r="C189" t="s">
        <v>183</v>
      </c>
      <c r="D189" s="1">
        <v>1506</v>
      </c>
      <c r="E189" s="21">
        <f t="shared" si="2"/>
        <v>49700.25</v>
      </c>
    </row>
    <row r="190" spans="1:5" x14ac:dyDescent="0.35">
      <c r="A190" s="10">
        <v>433647</v>
      </c>
      <c r="B190">
        <v>3647</v>
      </c>
      <c r="C190" t="s">
        <v>184</v>
      </c>
      <c r="D190" s="1">
        <v>727</v>
      </c>
      <c r="E190" s="21">
        <f t="shared" si="2"/>
        <v>23992.09</v>
      </c>
    </row>
    <row r="191" spans="1:5" x14ac:dyDescent="0.35">
      <c r="A191" s="10">
        <v>222912</v>
      </c>
      <c r="B191">
        <v>2912</v>
      </c>
      <c r="C191" t="s">
        <v>185</v>
      </c>
      <c r="D191" s="1">
        <v>992</v>
      </c>
      <c r="E191" s="21">
        <f t="shared" si="2"/>
        <v>32737.48</v>
      </c>
    </row>
    <row r="192" spans="1:5" x14ac:dyDescent="0.35">
      <c r="A192" s="10">
        <v>212940</v>
      </c>
      <c r="B192">
        <v>2940</v>
      </c>
      <c r="C192" t="s">
        <v>186</v>
      </c>
      <c r="D192" s="1">
        <v>250</v>
      </c>
      <c r="E192" s="21">
        <f t="shared" si="2"/>
        <v>8250.3700000000008</v>
      </c>
    </row>
    <row r="193" spans="1:5" x14ac:dyDescent="0.35">
      <c r="A193" s="10">
        <v>422961</v>
      </c>
      <c r="B193">
        <v>2961</v>
      </c>
      <c r="C193" t="s">
        <v>187</v>
      </c>
      <c r="D193" s="1">
        <v>400</v>
      </c>
      <c r="E193" s="21">
        <f t="shared" si="2"/>
        <v>13200.6</v>
      </c>
    </row>
    <row r="194" spans="1:5" x14ac:dyDescent="0.35">
      <c r="A194" s="10">
        <v>643087</v>
      </c>
      <c r="B194">
        <v>3087</v>
      </c>
      <c r="C194" t="s">
        <v>188</v>
      </c>
      <c r="D194" s="1">
        <v>97</v>
      </c>
      <c r="E194" s="21">
        <f t="shared" si="2"/>
        <v>3201.14</v>
      </c>
    </row>
    <row r="195" spans="1:5" x14ac:dyDescent="0.35">
      <c r="A195" s="10">
        <v>643094</v>
      </c>
      <c r="B195">
        <v>3094</v>
      </c>
      <c r="C195" t="s">
        <v>189</v>
      </c>
      <c r="D195" s="1">
        <v>90</v>
      </c>
      <c r="E195" s="21">
        <f t="shared" si="2"/>
        <v>2970.13</v>
      </c>
    </row>
    <row r="196" spans="1:5" x14ac:dyDescent="0.35">
      <c r="A196" s="10">
        <v>443129</v>
      </c>
      <c r="B196">
        <v>3129</v>
      </c>
      <c r="C196" t="s">
        <v>190</v>
      </c>
      <c r="D196" s="1">
        <v>1202</v>
      </c>
      <c r="E196" s="21">
        <f t="shared" si="2"/>
        <v>39667.79</v>
      </c>
    </row>
    <row r="197" spans="1:5" x14ac:dyDescent="0.35">
      <c r="A197" s="10">
        <v>113150</v>
      </c>
      <c r="B197">
        <v>3150</v>
      </c>
      <c r="C197" t="s">
        <v>191</v>
      </c>
      <c r="D197" s="1">
        <v>1456</v>
      </c>
      <c r="E197" s="21">
        <f t="shared" si="2"/>
        <v>48050.17</v>
      </c>
    </row>
    <row r="198" spans="1:5" x14ac:dyDescent="0.35">
      <c r="A198" s="10">
        <v>143171</v>
      </c>
      <c r="B198">
        <v>3171</v>
      </c>
      <c r="C198" t="s">
        <v>192</v>
      </c>
      <c r="D198" s="1">
        <v>991</v>
      </c>
      <c r="E198" s="21">
        <f t="shared" si="2"/>
        <v>32704.48</v>
      </c>
    </row>
    <row r="199" spans="1:5" x14ac:dyDescent="0.35">
      <c r="A199" s="10">
        <v>103206</v>
      </c>
      <c r="B199">
        <v>3206</v>
      </c>
      <c r="C199" t="s">
        <v>193</v>
      </c>
      <c r="D199" s="1">
        <v>501</v>
      </c>
      <c r="E199" s="21">
        <f t="shared" si="2"/>
        <v>16533.75</v>
      </c>
    </row>
    <row r="200" spans="1:5" x14ac:dyDescent="0.35">
      <c r="A200" s="10">
        <v>483213</v>
      </c>
      <c r="B200">
        <v>3213</v>
      </c>
      <c r="C200" t="s">
        <v>194</v>
      </c>
      <c r="D200" s="1">
        <v>451</v>
      </c>
      <c r="E200" s="21">
        <f t="shared" ref="E200:E263" si="3">ROUND(D200*$D$449,2)</f>
        <v>14883.67</v>
      </c>
    </row>
    <row r="201" spans="1:5" x14ac:dyDescent="0.35">
      <c r="A201" s="10">
        <v>313220</v>
      </c>
      <c r="B201">
        <v>3220</v>
      </c>
      <c r="C201" t="s">
        <v>195</v>
      </c>
      <c r="D201" s="1">
        <v>1762</v>
      </c>
      <c r="E201" s="21">
        <f t="shared" si="3"/>
        <v>58148.63</v>
      </c>
    </row>
    <row r="202" spans="1:5" x14ac:dyDescent="0.35">
      <c r="A202" s="10">
        <v>133269</v>
      </c>
      <c r="B202">
        <v>3269</v>
      </c>
      <c r="C202" t="s">
        <v>196</v>
      </c>
      <c r="D202" s="1">
        <v>25734</v>
      </c>
      <c r="E202" s="21">
        <f t="shared" si="3"/>
        <v>849260.41</v>
      </c>
    </row>
    <row r="203" spans="1:5" x14ac:dyDescent="0.35">
      <c r="A203" s="10">
        <v>683276</v>
      </c>
      <c r="B203">
        <v>3276</v>
      </c>
      <c r="C203" t="s">
        <v>197</v>
      </c>
      <c r="D203" s="1">
        <v>619</v>
      </c>
      <c r="E203" s="21">
        <f t="shared" si="3"/>
        <v>20427.919999999998</v>
      </c>
    </row>
    <row r="204" spans="1:5" x14ac:dyDescent="0.35">
      <c r="A204" s="10">
        <v>363290</v>
      </c>
      <c r="B204">
        <v>3290</v>
      </c>
      <c r="C204" t="s">
        <v>198</v>
      </c>
      <c r="D204" s="1">
        <v>4857</v>
      </c>
      <c r="E204" s="21">
        <f t="shared" si="3"/>
        <v>160288.25</v>
      </c>
    </row>
    <row r="205" spans="1:5" x14ac:dyDescent="0.35">
      <c r="A205" s="10">
        <v>163297</v>
      </c>
      <c r="B205">
        <v>3297</v>
      </c>
      <c r="C205" t="s">
        <v>199</v>
      </c>
      <c r="D205" s="1">
        <v>1229</v>
      </c>
      <c r="E205" s="21">
        <f t="shared" si="3"/>
        <v>40558.83</v>
      </c>
    </row>
    <row r="206" spans="1:5" x14ac:dyDescent="0.35">
      <c r="A206" s="10">
        <v>401897</v>
      </c>
      <c r="B206">
        <v>1897</v>
      </c>
      <c r="C206" t="s">
        <v>200</v>
      </c>
      <c r="D206" s="1">
        <v>399</v>
      </c>
      <c r="E206" s="21">
        <f t="shared" si="3"/>
        <v>13167.6</v>
      </c>
    </row>
    <row r="207" spans="1:5" x14ac:dyDescent="0.35">
      <c r="A207" s="10">
        <v>373304</v>
      </c>
      <c r="B207">
        <v>3304</v>
      </c>
      <c r="C207" t="s">
        <v>201</v>
      </c>
      <c r="D207" s="1">
        <v>688</v>
      </c>
      <c r="E207" s="21">
        <f t="shared" si="3"/>
        <v>22705.03</v>
      </c>
    </row>
    <row r="208" spans="1:5" x14ac:dyDescent="0.35">
      <c r="A208" s="10">
        <v>383311</v>
      </c>
      <c r="B208">
        <v>3311</v>
      </c>
      <c r="C208" t="s">
        <v>202</v>
      </c>
      <c r="D208" s="1">
        <v>2066</v>
      </c>
      <c r="E208" s="21">
        <f t="shared" si="3"/>
        <v>68181.08</v>
      </c>
    </row>
    <row r="209" spans="1:5" x14ac:dyDescent="0.35">
      <c r="A209" s="10">
        <v>683318</v>
      </c>
      <c r="B209">
        <v>3318</v>
      </c>
      <c r="C209" t="s">
        <v>203</v>
      </c>
      <c r="D209" s="1">
        <v>474</v>
      </c>
      <c r="E209" s="21">
        <f t="shared" si="3"/>
        <v>15642.71</v>
      </c>
    </row>
    <row r="210" spans="1:5" x14ac:dyDescent="0.35">
      <c r="A210" s="10">
        <v>243325</v>
      </c>
      <c r="B210">
        <v>3325</v>
      </c>
      <c r="C210" t="s">
        <v>204</v>
      </c>
      <c r="D210" s="1">
        <v>788</v>
      </c>
      <c r="E210" s="21">
        <f t="shared" si="3"/>
        <v>26005.18</v>
      </c>
    </row>
    <row r="211" spans="1:5" x14ac:dyDescent="0.35">
      <c r="A211" s="10">
        <v>133332</v>
      </c>
      <c r="B211">
        <v>3332</v>
      </c>
      <c r="C211" t="s">
        <v>205</v>
      </c>
      <c r="D211" s="1">
        <v>915</v>
      </c>
      <c r="E211" s="21">
        <f t="shared" si="3"/>
        <v>30196.37</v>
      </c>
    </row>
    <row r="212" spans="1:5" x14ac:dyDescent="0.35">
      <c r="A212" s="10">
        <v>713339</v>
      </c>
      <c r="B212">
        <v>3339</v>
      </c>
      <c r="C212" t="s">
        <v>206</v>
      </c>
      <c r="D212" s="1">
        <v>3676</v>
      </c>
      <c r="E212" s="21">
        <f t="shared" si="3"/>
        <v>121313.49</v>
      </c>
    </row>
    <row r="213" spans="1:5" x14ac:dyDescent="0.35">
      <c r="A213" s="10">
        <v>293360</v>
      </c>
      <c r="B213">
        <v>3360</v>
      </c>
      <c r="C213" t="s">
        <v>207</v>
      </c>
      <c r="D213" s="1">
        <v>1374</v>
      </c>
      <c r="E213" s="21">
        <f t="shared" si="3"/>
        <v>45344.05</v>
      </c>
    </row>
    <row r="214" spans="1:5" x14ac:dyDescent="0.35">
      <c r="A214" s="10">
        <v>143367</v>
      </c>
      <c r="B214">
        <v>3367</v>
      </c>
      <c r="C214" t="s">
        <v>208</v>
      </c>
      <c r="D214" s="1">
        <v>987</v>
      </c>
      <c r="E214" s="21">
        <f t="shared" si="3"/>
        <v>32572.47</v>
      </c>
    </row>
    <row r="215" spans="1:5" x14ac:dyDescent="0.35">
      <c r="A215" s="10">
        <v>133381</v>
      </c>
      <c r="B215">
        <v>3381</v>
      </c>
      <c r="C215" t="s">
        <v>209</v>
      </c>
      <c r="D215" s="1">
        <v>2305</v>
      </c>
      <c r="E215" s="21">
        <f t="shared" si="3"/>
        <v>76068.44</v>
      </c>
    </row>
    <row r="216" spans="1:5" x14ac:dyDescent="0.35">
      <c r="A216" s="10">
        <v>603409</v>
      </c>
      <c r="B216">
        <v>3409</v>
      </c>
      <c r="C216" t="s">
        <v>210</v>
      </c>
      <c r="D216" s="1">
        <v>2076</v>
      </c>
      <c r="E216" s="21">
        <f t="shared" si="3"/>
        <v>68511.100000000006</v>
      </c>
    </row>
    <row r="217" spans="1:5" x14ac:dyDescent="0.35">
      <c r="A217" s="10">
        <v>23427</v>
      </c>
      <c r="B217">
        <v>3427</v>
      </c>
      <c r="C217" t="s">
        <v>211</v>
      </c>
      <c r="D217" s="1">
        <v>264</v>
      </c>
      <c r="E217" s="21">
        <f t="shared" si="3"/>
        <v>8712.39</v>
      </c>
    </row>
    <row r="218" spans="1:5" x14ac:dyDescent="0.35">
      <c r="A218" s="10">
        <v>273428</v>
      </c>
      <c r="B218">
        <v>3428</v>
      </c>
      <c r="C218" t="s">
        <v>212</v>
      </c>
      <c r="D218" s="1">
        <v>724</v>
      </c>
      <c r="E218" s="21">
        <f t="shared" si="3"/>
        <v>23893.08</v>
      </c>
    </row>
    <row r="219" spans="1:5" x14ac:dyDescent="0.35">
      <c r="A219" s="10">
        <v>703430</v>
      </c>
      <c r="B219">
        <v>3430</v>
      </c>
      <c r="C219" t="s">
        <v>213</v>
      </c>
      <c r="D219" s="1">
        <v>3347</v>
      </c>
      <c r="E219" s="21">
        <f t="shared" si="3"/>
        <v>110456</v>
      </c>
    </row>
    <row r="220" spans="1:5" x14ac:dyDescent="0.35">
      <c r="A220" s="10">
        <v>723434</v>
      </c>
      <c r="B220">
        <v>3434</v>
      </c>
      <c r="C220" t="s">
        <v>214</v>
      </c>
      <c r="D220" s="1">
        <v>993</v>
      </c>
      <c r="E220" s="21">
        <f t="shared" si="3"/>
        <v>32770.480000000003</v>
      </c>
    </row>
    <row r="221" spans="1:5" x14ac:dyDescent="0.35">
      <c r="A221" s="10">
        <v>673437</v>
      </c>
      <c r="B221">
        <v>3437</v>
      </c>
      <c r="C221" t="s">
        <v>215</v>
      </c>
      <c r="D221" s="1">
        <v>3816</v>
      </c>
      <c r="E221" s="21">
        <f t="shared" si="3"/>
        <v>125933.7</v>
      </c>
    </row>
    <row r="222" spans="1:5" x14ac:dyDescent="0.35">
      <c r="A222" s="10">
        <v>173444</v>
      </c>
      <c r="B222">
        <v>3444</v>
      </c>
      <c r="C222" t="s">
        <v>216</v>
      </c>
      <c r="D222" s="1">
        <v>3363</v>
      </c>
      <c r="E222" s="21">
        <f t="shared" si="3"/>
        <v>110984.02</v>
      </c>
    </row>
    <row r="223" spans="1:5" x14ac:dyDescent="0.35">
      <c r="A223" s="10">
        <v>453479</v>
      </c>
      <c r="B223">
        <v>3479</v>
      </c>
      <c r="C223" t="s">
        <v>217</v>
      </c>
      <c r="D223" s="1">
        <v>3417</v>
      </c>
      <c r="E223" s="21">
        <f t="shared" si="3"/>
        <v>112766.1</v>
      </c>
    </row>
    <row r="224" spans="1:5" x14ac:dyDescent="0.35">
      <c r="A224" s="10">
        <v>263484</v>
      </c>
      <c r="B224">
        <v>3484</v>
      </c>
      <c r="C224" t="s">
        <v>218</v>
      </c>
      <c r="D224" s="1">
        <v>132</v>
      </c>
      <c r="E224" s="21">
        <f t="shared" si="3"/>
        <v>4356.2</v>
      </c>
    </row>
    <row r="225" spans="1:5" x14ac:dyDescent="0.35">
      <c r="A225" s="10">
        <v>353500</v>
      </c>
      <c r="B225">
        <v>3500</v>
      </c>
      <c r="C225" t="s">
        <v>219</v>
      </c>
      <c r="D225" s="1">
        <v>2287</v>
      </c>
      <c r="E225" s="21">
        <f t="shared" si="3"/>
        <v>75474.41</v>
      </c>
    </row>
    <row r="226" spans="1:5" x14ac:dyDescent="0.35">
      <c r="A226" s="10">
        <v>673528</v>
      </c>
      <c r="B226">
        <v>3528</v>
      </c>
      <c r="C226" t="s">
        <v>220</v>
      </c>
      <c r="D226" s="1">
        <v>831</v>
      </c>
      <c r="E226" s="21">
        <f t="shared" si="3"/>
        <v>27424.240000000002</v>
      </c>
    </row>
    <row r="227" spans="1:5" x14ac:dyDescent="0.35">
      <c r="A227" s="10">
        <v>133549</v>
      </c>
      <c r="B227">
        <v>3549</v>
      </c>
      <c r="C227" t="s">
        <v>221</v>
      </c>
      <c r="D227" s="1">
        <v>7196</v>
      </c>
      <c r="E227" s="21">
        <f t="shared" si="3"/>
        <v>237478.74</v>
      </c>
    </row>
    <row r="228" spans="1:5" x14ac:dyDescent="0.35">
      <c r="A228" s="10">
        <v>533612</v>
      </c>
      <c r="B228">
        <v>3612</v>
      </c>
      <c r="C228" t="s">
        <v>222</v>
      </c>
      <c r="D228" s="1">
        <v>3387</v>
      </c>
      <c r="E228" s="21">
        <f t="shared" si="3"/>
        <v>111776.06</v>
      </c>
    </row>
    <row r="229" spans="1:5" x14ac:dyDescent="0.35">
      <c r="A229" s="10">
        <v>403619</v>
      </c>
      <c r="B229">
        <v>3619</v>
      </c>
      <c r="C229" t="s">
        <v>223</v>
      </c>
      <c r="D229" s="1">
        <v>67530</v>
      </c>
      <c r="E229" s="21">
        <f>ROUND(D229*$D$449,2)-0.11</f>
        <v>2228590.69</v>
      </c>
    </row>
    <row r="230" spans="1:5" x14ac:dyDescent="0.35">
      <c r="A230" s="10">
        <v>253633</v>
      </c>
      <c r="B230">
        <v>3633</v>
      </c>
      <c r="C230" t="s">
        <v>224</v>
      </c>
      <c r="D230" s="1">
        <v>718</v>
      </c>
      <c r="E230" s="21">
        <f t="shared" si="3"/>
        <v>23695.07</v>
      </c>
    </row>
    <row r="231" spans="1:5" x14ac:dyDescent="0.35">
      <c r="A231" s="10">
        <v>433640</v>
      </c>
      <c r="B231">
        <v>3640</v>
      </c>
      <c r="C231" t="s">
        <v>225</v>
      </c>
      <c r="D231" s="1">
        <v>557</v>
      </c>
      <c r="E231" s="21">
        <f t="shared" si="3"/>
        <v>18381.830000000002</v>
      </c>
    </row>
    <row r="232" spans="1:5" x14ac:dyDescent="0.35">
      <c r="A232" s="10">
        <v>363661</v>
      </c>
      <c r="B232">
        <v>3661</v>
      </c>
      <c r="C232" t="s">
        <v>226</v>
      </c>
      <c r="D232" s="1">
        <v>821</v>
      </c>
      <c r="E232" s="21">
        <f t="shared" si="3"/>
        <v>27094.23</v>
      </c>
    </row>
    <row r="233" spans="1:5" x14ac:dyDescent="0.35">
      <c r="A233" s="10">
        <v>63668</v>
      </c>
      <c r="B233">
        <v>3668</v>
      </c>
      <c r="C233" t="s">
        <v>227</v>
      </c>
      <c r="D233" s="1">
        <v>925</v>
      </c>
      <c r="E233" s="21">
        <f t="shared" si="3"/>
        <v>30526.38</v>
      </c>
    </row>
    <row r="234" spans="1:5" x14ac:dyDescent="0.35">
      <c r="A234" s="10">
        <v>133675</v>
      </c>
      <c r="B234">
        <v>3675</v>
      </c>
      <c r="C234" t="s">
        <v>228</v>
      </c>
      <c r="D234" s="1">
        <v>3171</v>
      </c>
      <c r="E234" s="21">
        <f t="shared" si="3"/>
        <v>104647.73</v>
      </c>
    </row>
    <row r="235" spans="1:5" x14ac:dyDescent="0.35">
      <c r="A235" s="10">
        <v>233682</v>
      </c>
      <c r="B235">
        <v>3682</v>
      </c>
      <c r="C235" t="s">
        <v>229</v>
      </c>
      <c r="D235" s="1">
        <v>2283</v>
      </c>
      <c r="E235" s="21">
        <f t="shared" si="3"/>
        <v>75342.41</v>
      </c>
    </row>
    <row r="236" spans="1:5" x14ac:dyDescent="0.35">
      <c r="A236" s="10">
        <v>393689</v>
      </c>
      <c r="B236">
        <v>3689</v>
      </c>
      <c r="C236" t="s">
        <v>230</v>
      </c>
      <c r="D236" s="1">
        <v>678</v>
      </c>
      <c r="E236" s="21">
        <f t="shared" si="3"/>
        <v>22375.01</v>
      </c>
    </row>
    <row r="237" spans="1:5" x14ac:dyDescent="0.35">
      <c r="A237" s="10">
        <v>233696</v>
      </c>
      <c r="B237">
        <v>3696</v>
      </c>
      <c r="C237" t="s">
        <v>231</v>
      </c>
      <c r="D237" s="1">
        <v>328</v>
      </c>
      <c r="E237" s="21">
        <f t="shared" si="3"/>
        <v>10824.49</v>
      </c>
    </row>
    <row r="238" spans="1:5" x14ac:dyDescent="0.35">
      <c r="A238" s="10">
        <v>373787</v>
      </c>
      <c r="B238">
        <v>3787</v>
      </c>
      <c r="C238" t="s">
        <v>232</v>
      </c>
      <c r="D238" s="1">
        <v>1950</v>
      </c>
      <c r="E238" s="21">
        <f t="shared" si="3"/>
        <v>64352.91</v>
      </c>
    </row>
    <row r="239" spans="1:5" x14ac:dyDescent="0.35">
      <c r="A239" s="10">
        <v>133794</v>
      </c>
      <c r="B239">
        <v>3794</v>
      </c>
      <c r="C239" t="s">
        <v>233</v>
      </c>
      <c r="D239" s="1">
        <v>2280</v>
      </c>
      <c r="E239" s="21">
        <f t="shared" si="3"/>
        <v>75243.399999999994</v>
      </c>
    </row>
    <row r="240" spans="1:5" x14ac:dyDescent="0.35">
      <c r="A240" s="10">
        <v>673822</v>
      </c>
      <c r="B240">
        <v>3822</v>
      </c>
      <c r="C240" t="s">
        <v>234</v>
      </c>
      <c r="D240" s="1">
        <v>4655</v>
      </c>
      <c r="E240" s="21">
        <f t="shared" si="3"/>
        <v>153621.95000000001</v>
      </c>
    </row>
    <row r="241" spans="1:5" x14ac:dyDescent="0.35">
      <c r="A241" s="10">
        <v>673857</v>
      </c>
      <c r="B241">
        <v>3857</v>
      </c>
      <c r="C241" t="s">
        <v>235</v>
      </c>
      <c r="D241" s="1">
        <v>4694</v>
      </c>
      <c r="E241" s="21">
        <f t="shared" si="3"/>
        <v>154909.01</v>
      </c>
    </row>
    <row r="242" spans="1:5" x14ac:dyDescent="0.35">
      <c r="A242" s="10">
        <v>293871</v>
      </c>
      <c r="B242">
        <v>3871</v>
      </c>
      <c r="C242" t="s">
        <v>236</v>
      </c>
      <c r="D242" s="1">
        <v>696</v>
      </c>
      <c r="E242" s="21">
        <f t="shared" si="3"/>
        <v>22969.040000000001</v>
      </c>
    </row>
    <row r="243" spans="1:5" x14ac:dyDescent="0.35">
      <c r="A243" s="10">
        <v>703892</v>
      </c>
      <c r="B243">
        <v>3892</v>
      </c>
      <c r="C243" t="s">
        <v>237</v>
      </c>
      <c r="D243" s="1">
        <v>6774</v>
      </c>
      <c r="E243" s="21">
        <f t="shared" si="3"/>
        <v>223552.11</v>
      </c>
    </row>
    <row r="244" spans="1:5" x14ac:dyDescent="0.35">
      <c r="A244" s="10">
        <v>103899</v>
      </c>
      <c r="B244">
        <v>3899</v>
      </c>
      <c r="C244" t="s">
        <v>238</v>
      </c>
      <c r="D244" s="1">
        <v>859</v>
      </c>
      <c r="E244" s="21">
        <f t="shared" si="3"/>
        <v>28348.28</v>
      </c>
    </row>
    <row r="245" spans="1:5" x14ac:dyDescent="0.35">
      <c r="A245" s="10">
        <v>713906</v>
      </c>
      <c r="B245">
        <v>3906</v>
      </c>
      <c r="C245" t="s">
        <v>239</v>
      </c>
      <c r="D245" s="1">
        <v>1017</v>
      </c>
      <c r="E245" s="21">
        <f t="shared" si="3"/>
        <v>33562.519999999997</v>
      </c>
    </row>
    <row r="246" spans="1:5" x14ac:dyDescent="0.35">
      <c r="A246" s="10">
        <v>93920</v>
      </c>
      <c r="B246">
        <v>3920</v>
      </c>
      <c r="C246" t="s">
        <v>240</v>
      </c>
      <c r="D246" s="1">
        <v>289</v>
      </c>
      <c r="E246" s="21">
        <f t="shared" si="3"/>
        <v>9537.43</v>
      </c>
    </row>
    <row r="247" spans="1:5" x14ac:dyDescent="0.35">
      <c r="A247" s="10">
        <v>673925</v>
      </c>
      <c r="B247">
        <v>3925</v>
      </c>
      <c r="C247" t="s">
        <v>241</v>
      </c>
      <c r="D247" s="1">
        <v>4293</v>
      </c>
      <c r="E247" s="21">
        <f t="shared" si="3"/>
        <v>141675.41</v>
      </c>
    </row>
    <row r="248" spans="1:5" x14ac:dyDescent="0.35">
      <c r="A248" s="10">
        <v>233934</v>
      </c>
      <c r="B248">
        <v>3934</v>
      </c>
      <c r="C248" t="s">
        <v>242</v>
      </c>
      <c r="D248" s="1">
        <v>869</v>
      </c>
      <c r="E248" s="21">
        <f t="shared" si="3"/>
        <v>28678.3</v>
      </c>
    </row>
    <row r="249" spans="1:5" x14ac:dyDescent="0.35">
      <c r="A249" s="10">
        <v>83941</v>
      </c>
      <c r="B249">
        <v>3941</v>
      </c>
      <c r="C249" t="s">
        <v>243</v>
      </c>
      <c r="D249" s="1">
        <v>1122</v>
      </c>
      <c r="E249" s="21">
        <f t="shared" si="3"/>
        <v>37027.67</v>
      </c>
    </row>
    <row r="250" spans="1:5" x14ac:dyDescent="0.35">
      <c r="A250" s="10">
        <v>293948</v>
      </c>
      <c r="B250">
        <v>3948</v>
      </c>
      <c r="C250" t="s">
        <v>244</v>
      </c>
      <c r="D250" s="1">
        <v>581</v>
      </c>
      <c r="E250" s="21">
        <f t="shared" si="3"/>
        <v>19173.87</v>
      </c>
    </row>
    <row r="251" spans="1:5" x14ac:dyDescent="0.35">
      <c r="A251" s="10">
        <v>683955</v>
      </c>
      <c r="B251">
        <v>3955</v>
      </c>
      <c r="C251" t="s">
        <v>245</v>
      </c>
      <c r="D251" s="1">
        <v>2192</v>
      </c>
      <c r="E251" s="21">
        <f t="shared" si="3"/>
        <v>72339.27</v>
      </c>
    </row>
    <row r="252" spans="1:5" x14ac:dyDescent="0.35">
      <c r="A252" s="10">
        <v>553962</v>
      </c>
      <c r="B252">
        <v>3962</v>
      </c>
      <c r="C252" t="s">
        <v>246</v>
      </c>
      <c r="D252" s="1">
        <v>3579</v>
      </c>
      <c r="E252" s="21">
        <f t="shared" si="3"/>
        <v>118112.34</v>
      </c>
    </row>
    <row r="253" spans="1:5" x14ac:dyDescent="0.35">
      <c r="A253" s="10">
        <v>383969</v>
      </c>
      <c r="B253">
        <v>3969</v>
      </c>
      <c r="C253" t="s">
        <v>247</v>
      </c>
      <c r="D253" s="1">
        <v>337</v>
      </c>
      <c r="E253" s="21">
        <f t="shared" si="3"/>
        <v>11121.5</v>
      </c>
    </row>
    <row r="254" spans="1:5" x14ac:dyDescent="0.35">
      <c r="A254" s="10">
        <v>402177</v>
      </c>
      <c r="B254">
        <v>2177</v>
      </c>
      <c r="C254" t="s">
        <v>248</v>
      </c>
      <c r="D254" s="1">
        <v>1058</v>
      </c>
      <c r="E254" s="21">
        <f t="shared" si="3"/>
        <v>34915.58</v>
      </c>
    </row>
    <row r="255" spans="1:5" x14ac:dyDescent="0.35">
      <c r="A255" s="10">
        <v>673976</v>
      </c>
      <c r="B255">
        <v>3976</v>
      </c>
      <c r="C255" t="s">
        <v>249</v>
      </c>
      <c r="D255" s="1">
        <v>14</v>
      </c>
      <c r="E255" s="21">
        <f t="shared" si="3"/>
        <v>462.02</v>
      </c>
    </row>
    <row r="256" spans="1:5" x14ac:dyDescent="0.35">
      <c r="A256" s="10">
        <v>514690</v>
      </c>
      <c r="B256">
        <v>4690</v>
      </c>
      <c r="C256" t="s">
        <v>250</v>
      </c>
      <c r="D256" s="1">
        <v>198</v>
      </c>
      <c r="E256" s="21">
        <f t="shared" si="3"/>
        <v>6534.3</v>
      </c>
    </row>
    <row r="257" spans="1:5" x14ac:dyDescent="0.35">
      <c r="A257" s="10">
        <v>122016</v>
      </c>
      <c r="B257">
        <v>2016</v>
      </c>
      <c r="C257" t="s">
        <v>251</v>
      </c>
      <c r="D257" s="1">
        <v>437</v>
      </c>
      <c r="E257" s="21">
        <f t="shared" si="3"/>
        <v>14421.65</v>
      </c>
    </row>
    <row r="258" spans="1:5" x14ac:dyDescent="0.35">
      <c r="A258" s="10">
        <v>203983</v>
      </c>
      <c r="B258">
        <v>3983</v>
      </c>
      <c r="C258" t="s">
        <v>252</v>
      </c>
      <c r="D258" s="1">
        <v>1351</v>
      </c>
      <c r="E258" s="21">
        <f t="shared" si="3"/>
        <v>44585.02</v>
      </c>
    </row>
    <row r="259" spans="1:5" x14ac:dyDescent="0.35">
      <c r="A259" s="10">
        <v>673514</v>
      </c>
      <c r="B259">
        <v>3514</v>
      </c>
      <c r="C259" t="s">
        <v>253</v>
      </c>
      <c r="D259" s="1">
        <v>245</v>
      </c>
      <c r="E259" s="21">
        <f t="shared" si="3"/>
        <v>8085.37</v>
      </c>
    </row>
    <row r="260" spans="1:5" x14ac:dyDescent="0.35">
      <c r="A260" s="10">
        <v>630616</v>
      </c>
      <c r="B260">
        <v>616</v>
      </c>
      <c r="C260" t="s">
        <v>254</v>
      </c>
      <c r="D260" s="1">
        <v>129</v>
      </c>
      <c r="E260" s="21">
        <f t="shared" si="3"/>
        <v>4257.1899999999996</v>
      </c>
    </row>
    <row r="261" spans="1:5" x14ac:dyDescent="0.35">
      <c r="A261" s="10">
        <v>451945</v>
      </c>
      <c r="B261">
        <v>1945</v>
      </c>
      <c r="C261" t="s">
        <v>255</v>
      </c>
      <c r="D261" s="1">
        <v>727</v>
      </c>
      <c r="E261" s="21">
        <f t="shared" si="3"/>
        <v>23992.09</v>
      </c>
    </row>
    <row r="262" spans="1:5" x14ac:dyDescent="0.35">
      <c r="A262" s="10">
        <v>631526</v>
      </c>
      <c r="B262">
        <v>1526</v>
      </c>
      <c r="C262" t="s">
        <v>256</v>
      </c>
      <c r="D262" s="1">
        <v>1301</v>
      </c>
      <c r="E262" s="21">
        <f t="shared" si="3"/>
        <v>42934.94</v>
      </c>
    </row>
    <row r="263" spans="1:5" x14ac:dyDescent="0.35">
      <c r="A263" s="10">
        <v>653654</v>
      </c>
      <c r="B263">
        <v>3654</v>
      </c>
      <c r="C263" t="s">
        <v>257</v>
      </c>
      <c r="D263" s="1">
        <v>318</v>
      </c>
      <c r="E263" s="21">
        <f t="shared" si="3"/>
        <v>10494.47</v>
      </c>
    </row>
    <row r="264" spans="1:5" x14ac:dyDescent="0.35">
      <c r="A264" s="10">
        <v>413990</v>
      </c>
      <c r="B264">
        <v>3990</v>
      </c>
      <c r="C264" t="s">
        <v>258</v>
      </c>
      <c r="D264" s="1">
        <v>602</v>
      </c>
      <c r="E264" s="21">
        <f t="shared" ref="E264:E327" si="4">ROUND(D264*$D$449,2)</f>
        <v>19866.900000000001</v>
      </c>
    </row>
    <row r="265" spans="1:5" x14ac:dyDescent="0.35">
      <c r="A265" s="10">
        <v>514011</v>
      </c>
      <c r="B265">
        <v>4011</v>
      </c>
      <c r="C265" t="s">
        <v>259</v>
      </c>
      <c r="D265" s="1">
        <v>75</v>
      </c>
      <c r="E265" s="21">
        <f t="shared" si="4"/>
        <v>2475.11</v>
      </c>
    </row>
    <row r="266" spans="1:5" x14ac:dyDescent="0.35">
      <c r="A266" s="10">
        <v>404018</v>
      </c>
      <c r="B266">
        <v>4018</v>
      </c>
      <c r="C266" t="s">
        <v>260</v>
      </c>
      <c r="D266" s="1">
        <v>6138</v>
      </c>
      <c r="E266" s="21">
        <f t="shared" si="4"/>
        <v>202563.16</v>
      </c>
    </row>
    <row r="267" spans="1:5" x14ac:dyDescent="0.35">
      <c r="A267" s="10">
        <v>204025</v>
      </c>
      <c r="B267">
        <v>4025</v>
      </c>
      <c r="C267" t="s">
        <v>261</v>
      </c>
      <c r="D267" s="1">
        <v>455</v>
      </c>
      <c r="E267" s="21">
        <f t="shared" si="4"/>
        <v>15015.68</v>
      </c>
    </row>
    <row r="268" spans="1:5" x14ac:dyDescent="0.35">
      <c r="A268" s="10">
        <v>674060</v>
      </c>
      <c r="B268">
        <v>4060</v>
      </c>
      <c r="C268" t="s">
        <v>262</v>
      </c>
      <c r="D268" s="1">
        <v>5065</v>
      </c>
      <c r="E268" s="21">
        <f t="shared" si="4"/>
        <v>167152.56</v>
      </c>
    </row>
    <row r="269" spans="1:5" x14ac:dyDescent="0.35">
      <c r="A269" s="10">
        <v>424067</v>
      </c>
      <c r="B269">
        <v>4067</v>
      </c>
      <c r="C269" t="s">
        <v>263</v>
      </c>
      <c r="D269" s="1">
        <v>1014</v>
      </c>
      <c r="E269" s="21">
        <f t="shared" si="4"/>
        <v>33463.51</v>
      </c>
    </row>
    <row r="270" spans="1:5" x14ac:dyDescent="0.35">
      <c r="A270" s="10">
        <v>424074</v>
      </c>
      <c r="B270">
        <v>4074</v>
      </c>
      <c r="C270" t="s">
        <v>264</v>
      </c>
      <c r="D270" s="1">
        <v>1728</v>
      </c>
      <c r="E270" s="21">
        <f t="shared" si="4"/>
        <v>57026.58</v>
      </c>
    </row>
    <row r="271" spans="1:5" x14ac:dyDescent="0.35">
      <c r="A271" s="10">
        <v>704088</v>
      </c>
      <c r="B271">
        <v>4088</v>
      </c>
      <c r="C271" t="s">
        <v>265</v>
      </c>
      <c r="D271" s="1">
        <v>1202</v>
      </c>
      <c r="E271" s="21">
        <f t="shared" si="4"/>
        <v>39667.79</v>
      </c>
    </row>
    <row r="272" spans="1:5" x14ac:dyDescent="0.35">
      <c r="A272" s="10">
        <v>324095</v>
      </c>
      <c r="B272">
        <v>4095</v>
      </c>
      <c r="C272" t="s">
        <v>266</v>
      </c>
      <c r="D272" s="1">
        <v>2673</v>
      </c>
      <c r="E272" s="21">
        <f t="shared" si="4"/>
        <v>88212.99</v>
      </c>
    </row>
    <row r="273" spans="1:5" x14ac:dyDescent="0.35">
      <c r="A273" s="10">
        <v>594137</v>
      </c>
      <c r="B273">
        <v>4137</v>
      </c>
      <c r="C273" t="s">
        <v>267</v>
      </c>
      <c r="D273" s="1">
        <v>928</v>
      </c>
      <c r="E273" s="21">
        <f t="shared" si="4"/>
        <v>30625.39</v>
      </c>
    </row>
    <row r="274" spans="1:5" x14ac:dyDescent="0.35">
      <c r="A274" s="10">
        <v>134144</v>
      </c>
      <c r="B274">
        <v>4144</v>
      </c>
      <c r="C274" t="s">
        <v>268</v>
      </c>
      <c r="D274" s="1">
        <v>3830</v>
      </c>
      <c r="E274" s="21">
        <f t="shared" si="4"/>
        <v>126395.72</v>
      </c>
    </row>
    <row r="275" spans="1:5" x14ac:dyDescent="0.35">
      <c r="A275" s="10">
        <v>484165</v>
      </c>
      <c r="B275">
        <v>4165</v>
      </c>
      <c r="C275" t="s">
        <v>269</v>
      </c>
      <c r="D275" s="1">
        <v>1472</v>
      </c>
      <c r="E275" s="21">
        <f t="shared" si="4"/>
        <v>48578.2</v>
      </c>
    </row>
    <row r="276" spans="1:5" x14ac:dyDescent="0.35">
      <c r="A276" s="10">
        <v>704179</v>
      </c>
      <c r="B276">
        <v>4179</v>
      </c>
      <c r="C276" t="s">
        <v>270</v>
      </c>
      <c r="D276" s="1">
        <v>9221</v>
      </c>
      <c r="E276" s="21">
        <f t="shared" si="4"/>
        <v>304306.76</v>
      </c>
    </row>
    <row r="277" spans="1:5" x14ac:dyDescent="0.35">
      <c r="A277" s="10">
        <v>614186</v>
      </c>
      <c r="B277">
        <v>4186</v>
      </c>
      <c r="C277" t="s">
        <v>271</v>
      </c>
      <c r="D277" s="1">
        <v>836</v>
      </c>
      <c r="E277" s="21">
        <f t="shared" si="4"/>
        <v>27589.25</v>
      </c>
    </row>
    <row r="278" spans="1:5" x14ac:dyDescent="0.35">
      <c r="A278" s="10">
        <v>104207</v>
      </c>
      <c r="B278">
        <v>4207</v>
      </c>
      <c r="C278" t="s">
        <v>272</v>
      </c>
      <c r="D278" s="1">
        <v>440</v>
      </c>
      <c r="E278" s="21">
        <f t="shared" si="4"/>
        <v>14520.66</v>
      </c>
    </row>
    <row r="279" spans="1:5" x14ac:dyDescent="0.35">
      <c r="A279" s="10">
        <v>284221</v>
      </c>
      <c r="B279">
        <v>4221</v>
      </c>
      <c r="C279" t="s">
        <v>273</v>
      </c>
      <c r="D279" s="1">
        <v>916</v>
      </c>
      <c r="E279" s="21">
        <f t="shared" si="4"/>
        <v>30229.37</v>
      </c>
    </row>
    <row r="280" spans="1:5" x14ac:dyDescent="0.35">
      <c r="A280" s="10">
        <v>114228</v>
      </c>
      <c r="B280">
        <v>4228</v>
      </c>
      <c r="C280" t="s">
        <v>274</v>
      </c>
      <c r="D280" s="1">
        <v>857</v>
      </c>
      <c r="E280" s="21">
        <f t="shared" si="4"/>
        <v>28282.28</v>
      </c>
    </row>
    <row r="281" spans="1:5" x14ac:dyDescent="0.35">
      <c r="A281" s="10">
        <v>304235</v>
      </c>
      <c r="B281">
        <v>4235</v>
      </c>
      <c r="C281" t="s">
        <v>275</v>
      </c>
      <c r="D281" s="1">
        <v>163</v>
      </c>
      <c r="E281" s="21">
        <f t="shared" si="4"/>
        <v>5379.24</v>
      </c>
    </row>
    <row r="282" spans="1:5" x14ac:dyDescent="0.35">
      <c r="A282" s="10">
        <v>534151</v>
      </c>
      <c r="B282">
        <v>4151</v>
      </c>
      <c r="C282" t="s">
        <v>276</v>
      </c>
      <c r="D282" s="1">
        <v>875</v>
      </c>
      <c r="E282" s="21">
        <f t="shared" si="4"/>
        <v>28876.31</v>
      </c>
    </row>
    <row r="283" spans="1:5" x14ac:dyDescent="0.35">
      <c r="A283" s="10">
        <v>330490</v>
      </c>
      <c r="B283">
        <v>490</v>
      </c>
      <c r="C283" t="s">
        <v>277</v>
      </c>
      <c r="D283" s="1">
        <v>433</v>
      </c>
      <c r="E283" s="21">
        <f t="shared" si="4"/>
        <v>14289.65</v>
      </c>
    </row>
    <row r="284" spans="1:5" x14ac:dyDescent="0.35">
      <c r="A284" s="10">
        <v>464270</v>
      </c>
      <c r="B284">
        <v>4270</v>
      </c>
      <c r="C284" t="s">
        <v>278</v>
      </c>
      <c r="D284" s="1">
        <v>243</v>
      </c>
      <c r="E284" s="21">
        <f t="shared" si="4"/>
        <v>8019.36</v>
      </c>
    </row>
    <row r="285" spans="1:5" x14ac:dyDescent="0.35">
      <c r="A285" s="10">
        <v>384305</v>
      </c>
      <c r="B285">
        <v>4305</v>
      </c>
      <c r="C285" t="s">
        <v>279</v>
      </c>
      <c r="D285" s="1">
        <v>926</v>
      </c>
      <c r="E285" s="21">
        <f t="shared" si="4"/>
        <v>30559.38</v>
      </c>
    </row>
    <row r="286" spans="1:5" x14ac:dyDescent="0.35">
      <c r="A286" s="10">
        <v>674312</v>
      </c>
      <c r="B286">
        <v>4312</v>
      </c>
      <c r="C286" t="s">
        <v>280</v>
      </c>
      <c r="D286" s="1">
        <v>2695</v>
      </c>
      <c r="E286" s="21">
        <f t="shared" si="4"/>
        <v>88939.02</v>
      </c>
    </row>
    <row r="287" spans="1:5" x14ac:dyDescent="0.35">
      <c r="A287" s="10">
        <v>634330</v>
      </c>
      <c r="B287">
        <v>4330</v>
      </c>
      <c r="C287" t="s">
        <v>281</v>
      </c>
      <c r="D287" s="1">
        <v>104</v>
      </c>
      <c r="E287" s="21">
        <f t="shared" si="4"/>
        <v>3432.16</v>
      </c>
    </row>
    <row r="288" spans="1:5" x14ac:dyDescent="0.35">
      <c r="A288" s="10">
        <v>504347</v>
      </c>
      <c r="B288">
        <v>4347</v>
      </c>
      <c r="C288" t="s">
        <v>282</v>
      </c>
      <c r="D288" s="1">
        <v>712</v>
      </c>
      <c r="E288" s="21">
        <f t="shared" si="4"/>
        <v>23497.06</v>
      </c>
    </row>
    <row r="289" spans="1:5" x14ac:dyDescent="0.35">
      <c r="A289" s="10">
        <v>714368</v>
      </c>
      <c r="B289">
        <v>4368</v>
      </c>
      <c r="C289" t="s">
        <v>283</v>
      </c>
      <c r="D289" s="1">
        <v>531</v>
      </c>
      <c r="E289" s="21">
        <f t="shared" si="4"/>
        <v>17523.79</v>
      </c>
    </row>
    <row r="290" spans="1:5" x14ac:dyDescent="0.35">
      <c r="A290" s="10">
        <v>224389</v>
      </c>
      <c r="B290">
        <v>4389</v>
      </c>
      <c r="C290" t="s">
        <v>284</v>
      </c>
      <c r="D290" s="1">
        <v>1553</v>
      </c>
      <c r="E290" s="21">
        <f t="shared" si="4"/>
        <v>51251.32</v>
      </c>
    </row>
    <row r="291" spans="1:5" x14ac:dyDescent="0.35">
      <c r="A291" s="10">
        <v>474459</v>
      </c>
      <c r="B291">
        <v>4459</v>
      </c>
      <c r="C291" t="s">
        <v>285</v>
      </c>
      <c r="D291" s="1">
        <v>256</v>
      </c>
      <c r="E291" s="21">
        <f t="shared" si="4"/>
        <v>8448.3799999999992</v>
      </c>
    </row>
    <row r="292" spans="1:5" x14ac:dyDescent="0.35">
      <c r="A292" s="10">
        <v>594473</v>
      </c>
      <c r="B292">
        <v>4473</v>
      </c>
      <c r="C292" t="s">
        <v>286</v>
      </c>
      <c r="D292" s="1">
        <v>2070</v>
      </c>
      <c r="E292" s="21">
        <f t="shared" si="4"/>
        <v>68313.09</v>
      </c>
    </row>
    <row r="293" spans="1:5" x14ac:dyDescent="0.35">
      <c r="A293" s="10">
        <v>714508</v>
      </c>
      <c r="B293">
        <v>4508</v>
      </c>
      <c r="C293" t="s">
        <v>287</v>
      </c>
      <c r="D293" s="1">
        <v>426</v>
      </c>
      <c r="E293" s="21">
        <f t="shared" si="4"/>
        <v>14058.64</v>
      </c>
    </row>
    <row r="294" spans="1:5" x14ac:dyDescent="0.35">
      <c r="A294" s="10">
        <v>454515</v>
      </c>
      <c r="B294">
        <v>4515</v>
      </c>
      <c r="C294" t="s">
        <v>288</v>
      </c>
      <c r="D294" s="1">
        <v>2515</v>
      </c>
      <c r="E294" s="21">
        <f t="shared" si="4"/>
        <v>82998.75</v>
      </c>
    </row>
    <row r="295" spans="1:5" x14ac:dyDescent="0.35">
      <c r="A295" s="10">
        <v>114501</v>
      </c>
      <c r="B295">
        <v>4501</v>
      </c>
      <c r="C295" t="s">
        <v>289</v>
      </c>
      <c r="D295" s="1">
        <v>2082</v>
      </c>
      <c r="E295" s="21">
        <f t="shared" si="4"/>
        <v>68709.11</v>
      </c>
    </row>
    <row r="296" spans="1:5" x14ac:dyDescent="0.35">
      <c r="A296" s="10">
        <v>224529</v>
      </c>
      <c r="B296">
        <v>4529</v>
      </c>
      <c r="C296" t="s">
        <v>290</v>
      </c>
      <c r="D296" s="1">
        <v>291</v>
      </c>
      <c r="E296" s="21">
        <f t="shared" si="4"/>
        <v>9603.43</v>
      </c>
    </row>
    <row r="297" spans="1:5" x14ac:dyDescent="0.35">
      <c r="A297" s="10">
        <v>114536</v>
      </c>
      <c r="B297">
        <v>4536</v>
      </c>
      <c r="C297" t="s">
        <v>291</v>
      </c>
      <c r="D297" s="1">
        <v>1011</v>
      </c>
      <c r="E297" s="21">
        <f t="shared" si="4"/>
        <v>33364.51</v>
      </c>
    </row>
    <row r="298" spans="1:5" x14ac:dyDescent="0.35">
      <c r="A298" s="10">
        <v>124543</v>
      </c>
      <c r="B298">
        <v>4543</v>
      </c>
      <c r="C298" t="s">
        <v>292</v>
      </c>
      <c r="D298" s="1">
        <v>962</v>
      </c>
      <c r="E298" s="21">
        <f t="shared" si="4"/>
        <v>31747.439999999999</v>
      </c>
    </row>
    <row r="299" spans="1:5" x14ac:dyDescent="0.35">
      <c r="A299" s="10">
        <v>34557</v>
      </c>
      <c r="B299">
        <v>4557</v>
      </c>
      <c r="C299" t="s">
        <v>293</v>
      </c>
      <c r="D299" s="1">
        <v>290</v>
      </c>
      <c r="E299" s="21">
        <f t="shared" si="4"/>
        <v>9570.43</v>
      </c>
    </row>
    <row r="300" spans="1:5" x14ac:dyDescent="0.35">
      <c r="A300" s="10">
        <v>504571</v>
      </c>
      <c r="B300">
        <v>4571</v>
      </c>
      <c r="C300" t="s">
        <v>294</v>
      </c>
      <c r="D300" s="1">
        <v>382</v>
      </c>
      <c r="E300" s="21">
        <f t="shared" si="4"/>
        <v>12606.57</v>
      </c>
    </row>
    <row r="301" spans="1:5" x14ac:dyDescent="0.35">
      <c r="A301" s="10">
        <v>474578</v>
      </c>
      <c r="B301">
        <v>4578</v>
      </c>
      <c r="C301" t="s">
        <v>295</v>
      </c>
      <c r="D301" s="1">
        <v>1321</v>
      </c>
      <c r="E301" s="21">
        <f t="shared" si="4"/>
        <v>43594.97</v>
      </c>
    </row>
    <row r="302" spans="1:5" x14ac:dyDescent="0.35">
      <c r="A302" s="10">
        <v>244606</v>
      </c>
      <c r="B302">
        <v>4606</v>
      </c>
      <c r="C302" t="s">
        <v>296</v>
      </c>
      <c r="D302" s="1">
        <v>352</v>
      </c>
      <c r="E302" s="21">
        <f t="shared" si="4"/>
        <v>11616.53</v>
      </c>
    </row>
    <row r="303" spans="1:5" x14ac:dyDescent="0.35">
      <c r="A303" s="10">
        <v>54613</v>
      </c>
      <c r="B303">
        <v>4613</v>
      </c>
      <c r="C303" t="s">
        <v>297</v>
      </c>
      <c r="D303" s="1">
        <v>3900</v>
      </c>
      <c r="E303" s="21">
        <f t="shared" si="4"/>
        <v>128705.82</v>
      </c>
    </row>
    <row r="304" spans="1:5" x14ac:dyDescent="0.35">
      <c r="A304" s="10">
        <v>514620</v>
      </c>
      <c r="B304">
        <v>4620</v>
      </c>
      <c r="C304" t="s">
        <v>298</v>
      </c>
      <c r="D304" s="1">
        <v>17528</v>
      </c>
      <c r="E304" s="21">
        <f t="shared" si="4"/>
        <v>578450.16</v>
      </c>
    </row>
    <row r="305" spans="1:5" x14ac:dyDescent="0.35">
      <c r="A305" s="10">
        <v>304627</v>
      </c>
      <c r="B305">
        <v>4627</v>
      </c>
      <c r="C305" t="s">
        <v>299</v>
      </c>
      <c r="D305" s="1">
        <v>582</v>
      </c>
      <c r="E305" s="21">
        <f t="shared" si="4"/>
        <v>19206.87</v>
      </c>
    </row>
    <row r="306" spans="1:5" x14ac:dyDescent="0.35">
      <c r="A306" s="10">
        <v>144634</v>
      </c>
      <c r="B306">
        <v>4634</v>
      </c>
      <c r="C306" t="s">
        <v>300</v>
      </c>
      <c r="D306" s="1">
        <v>468</v>
      </c>
      <c r="E306" s="21">
        <f t="shared" si="4"/>
        <v>15444.7</v>
      </c>
    </row>
    <row r="307" spans="1:5" x14ac:dyDescent="0.35">
      <c r="A307" s="10">
        <v>594641</v>
      </c>
      <c r="B307">
        <v>4641</v>
      </c>
      <c r="C307" t="s">
        <v>301</v>
      </c>
      <c r="D307" s="1">
        <v>738</v>
      </c>
      <c r="E307" s="21">
        <f t="shared" si="4"/>
        <v>24355.1</v>
      </c>
    </row>
    <row r="308" spans="1:5" x14ac:dyDescent="0.35">
      <c r="A308" s="10">
        <v>514686</v>
      </c>
      <c r="B308">
        <v>4686</v>
      </c>
      <c r="C308" t="s">
        <v>302</v>
      </c>
      <c r="D308" s="1">
        <v>315</v>
      </c>
      <c r="E308" s="21">
        <f t="shared" si="4"/>
        <v>10395.469999999999</v>
      </c>
    </row>
    <row r="309" spans="1:5" x14ac:dyDescent="0.35">
      <c r="A309" s="10">
        <v>564753</v>
      </c>
      <c r="B309">
        <v>4753</v>
      </c>
      <c r="C309" t="s">
        <v>303</v>
      </c>
      <c r="D309" s="1">
        <v>2612</v>
      </c>
      <c r="E309" s="21">
        <f t="shared" si="4"/>
        <v>86199.9</v>
      </c>
    </row>
    <row r="310" spans="1:5" x14ac:dyDescent="0.35">
      <c r="A310" s="10">
        <v>364760</v>
      </c>
      <c r="B310">
        <v>4760</v>
      </c>
      <c r="C310" t="s">
        <v>304</v>
      </c>
      <c r="D310" s="1">
        <v>625</v>
      </c>
      <c r="E310" s="21">
        <f t="shared" si="4"/>
        <v>20625.93</v>
      </c>
    </row>
    <row r="311" spans="1:5" x14ac:dyDescent="0.35">
      <c r="A311" s="10">
        <v>434781</v>
      </c>
      <c r="B311">
        <v>4781</v>
      </c>
      <c r="C311" t="s">
        <v>305</v>
      </c>
      <c r="D311" s="1">
        <v>2349</v>
      </c>
      <c r="E311" s="21">
        <f t="shared" si="4"/>
        <v>77520.509999999995</v>
      </c>
    </row>
    <row r="312" spans="1:5" x14ac:dyDescent="0.35">
      <c r="A312" s="10">
        <v>604795</v>
      </c>
      <c r="B312">
        <v>4795</v>
      </c>
      <c r="C312" t="s">
        <v>306</v>
      </c>
      <c r="D312" s="1">
        <v>510</v>
      </c>
      <c r="E312" s="21">
        <f t="shared" si="4"/>
        <v>16830.759999999998</v>
      </c>
    </row>
    <row r="313" spans="1:5" x14ac:dyDescent="0.35">
      <c r="A313" s="10">
        <v>34802</v>
      </c>
      <c r="B313">
        <v>4802</v>
      </c>
      <c r="C313" t="s">
        <v>307</v>
      </c>
      <c r="D313" s="1">
        <v>2173</v>
      </c>
      <c r="E313" s="21">
        <f t="shared" si="4"/>
        <v>71712.240000000005</v>
      </c>
    </row>
    <row r="314" spans="1:5" x14ac:dyDescent="0.35">
      <c r="A314" s="10">
        <v>524851</v>
      </c>
      <c r="B314">
        <v>4851</v>
      </c>
      <c r="C314" t="s">
        <v>308</v>
      </c>
      <c r="D314" s="1">
        <v>1296</v>
      </c>
      <c r="E314" s="21">
        <f t="shared" si="4"/>
        <v>42769.93</v>
      </c>
    </row>
    <row r="315" spans="1:5" x14ac:dyDescent="0.35">
      <c r="A315" s="10">
        <v>673122</v>
      </c>
      <c r="B315">
        <v>3122</v>
      </c>
      <c r="C315" t="s">
        <v>309</v>
      </c>
      <c r="D315" s="1">
        <v>380</v>
      </c>
      <c r="E315" s="21">
        <f t="shared" si="4"/>
        <v>12540.57</v>
      </c>
    </row>
    <row r="316" spans="1:5" x14ac:dyDescent="0.35">
      <c r="A316" s="10">
        <v>114865</v>
      </c>
      <c r="B316">
        <v>4865</v>
      </c>
      <c r="C316" t="s">
        <v>310</v>
      </c>
      <c r="D316" s="1">
        <v>383</v>
      </c>
      <c r="E316" s="21">
        <f t="shared" si="4"/>
        <v>12639.57</v>
      </c>
    </row>
    <row r="317" spans="1:5" x14ac:dyDescent="0.35">
      <c r="A317" s="10">
        <v>204872</v>
      </c>
      <c r="B317">
        <v>4872</v>
      </c>
      <c r="C317" t="s">
        <v>311</v>
      </c>
      <c r="D317" s="1">
        <v>1495</v>
      </c>
      <c r="E317" s="21">
        <f t="shared" si="4"/>
        <v>49337.23</v>
      </c>
    </row>
    <row r="318" spans="1:5" x14ac:dyDescent="0.35">
      <c r="A318" s="10">
        <v>474893</v>
      </c>
      <c r="B318">
        <v>4893</v>
      </c>
      <c r="C318" t="s">
        <v>312</v>
      </c>
      <c r="D318" s="1">
        <v>3387</v>
      </c>
      <c r="E318" s="21">
        <f t="shared" si="4"/>
        <v>111776.06</v>
      </c>
    </row>
    <row r="319" spans="1:5" x14ac:dyDescent="0.35">
      <c r="A319" s="10">
        <v>224904</v>
      </c>
      <c r="B319">
        <v>4904</v>
      </c>
      <c r="C319" t="s">
        <v>313</v>
      </c>
      <c r="D319" s="1">
        <v>536</v>
      </c>
      <c r="E319" s="21">
        <f t="shared" si="4"/>
        <v>17688.8</v>
      </c>
    </row>
    <row r="320" spans="1:5" x14ac:dyDescent="0.35">
      <c r="A320" s="10">
        <v>565523</v>
      </c>
      <c r="B320">
        <v>5523</v>
      </c>
      <c r="C320" t="s">
        <v>314</v>
      </c>
      <c r="D320" s="1">
        <v>1161</v>
      </c>
      <c r="E320" s="21">
        <f t="shared" si="4"/>
        <v>38314.730000000003</v>
      </c>
    </row>
    <row r="321" spans="1:5" x14ac:dyDescent="0.35">
      <c r="A321" s="10">
        <v>223850</v>
      </c>
      <c r="B321">
        <v>3850</v>
      </c>
      <c r="C321" t="s">
        <v>315</v>
      </c>
      <c r="D321" s="1">
        <v>683</v>
      </c>
      <c r="E321" s="21">
        <f t="shared" si="4"/>
        <v>22540.02</v>
      </c>
    </row>
    <row r="322" spans="1:5" x14ac:dyDescent="0.35">
      <c r="A322" s="10">
        <v>204956</v>
      </c>
      <c r="B322">
        <v>4956</v>
      </c>
      <c r="C322" t="s">
        <v>316</v>
      </c>
      <c r="D322" s="1">
        <v>829</v>
      </c>
      <c r="E322" s="21">
        <f t="shared" si="4"/>
        <v>27358.240000000002</v>
      </c>
    </row>
    <row r="323" spans="1:5" x14ac:dyDescent="0.35">
      <c r="A323" s="10">
        <v>494963</v>
      </c>
      <c r="B323">
        <v>4963</v>
      </c>
      <c r="C323" t="s">
        <v>317</v>
      </c>
      <c r="D323" s="1">
        <v>522</v>
      </c>
      <c r="E323" s="21">
        <f t="shared" si="4"/>
        <v>17226.78</v>
      </c>
    </row>
    <row r="324" spans="1:5" x14ac:dyDescent="0.35">
      <c r="A324" s="10">
        <v>291673</v>
      </c>
      <c r="B324">
        <v>1673</v>
      </c>
      <c r="C324" t="s">
        <v>318</v>
      </c>
      <c r="D324" s="1">
        <v>494</v>
      </c>
      <c r="E324" s="21">
        <f t="shared" si="4"/>
        <v>16302.74</v>
      </c>
    </row>
    <row r="325" spans="1:5" x14ac:dyDescent="0.35">
      <c r="A325" s="10">
        <v>552422</v>
      </c>
      <c r="B325">
        <v>2422</v>
      </c>
      <c r="C325" t="s">
        <v>319</v>
      </c>
      <c r="D325" s="1">
        <v>1627</v>
      </c>
      <c r="E325" s="21">
        <f t="shared" si="4"/>
        <v>53693.43</v>
      </c>
    </row>
    <row r="326" spans="1:5" x14ac:dyDescent="0.35">
      <c r="A326" s="10">
        <v>485019</v>
      </c>
      <c r="B326">
        <v>5019</v>
      </c>
      <c r="C326" t="s">
        <v>320</v>
      </c>
      <c r="D326" s="1">
        <v>1084</v>
      </c>
      <c r="E326" s="21">
        <f t="shared" si="4"/>
        <v>35773.620000000003</v>
      </c>
    </row>
    <row r="327" spans="1:5" x14ac:dyDescent="0.35">
      <c r="A327" s="10">
        <v>405026</v>
      </c>
      <c r="B327">
        <v>5026</v>
      </c>
      <c r="C327" t="s">
        <v>321</v>
      </c>
      <c r="D327" s="1">
        <v>736</v>
      </c>
      <c r="E327" s="21">
        <f t="shared" si="4"/>
        <v>24289.1</v>
      </c>
    </row>
    <row r="328" spans="1:5" x14ac:dyDescent="0.35">
      <c r="A328" s="10">
        <v>305068</v>
      </c>
      <c r="B328">
        <v>5068</v>
      </c>
      <c r="C328" t="s">
        <v>322</v>
      </c>
      <c r="D328" s="1">
        <v>1047</v>
      </c>
      <c r="E328" s="21">
        <f t="shared" ref="E328:E391" si="5">ROUND(D328*$D$449,2)</f>
        <v>34552.559999999998</v>
      </c>
    </row>
    <row r="329" spans="1:5" x14ac:dyDescent="0.35">
      <c r="A329" s="10">
        <v>565100</v>
      </c>
      <c r="B329">
        <v>5100</v>
      </c>
      <c r="C329" t="s">
        <v>323</v>
      </c>
      <c r="D329" s="1">
        <v>2578</v>
      </c>
      <c r="E329" s="21">
        <f t="shared" si="5"/>
        <v>85077.85</v>
      </c>
    </row>
    <row r="330" spans="1:5" x14ac:dyDescent="0.35">
      <c r="A330" s="10">
        <v>125124</v>
      </c>
      <c r="B330">
        <v>5124</v>
      </c>
      <c r="C330" t="s">
        <v>324</v>
      </c>
      <c r="D330" s="1">
        <v>245</v>
      </c>
      <c r="E330" s="21">
        <f t="shared" si="5"/>
        <v>8085.37</v>
      </c>
    </row>
    <row r="331" spans="1:5" x14ac:dyDescent="0.35">
      <c r="A331" s="10">
        <v>155130</v>
      </c>
      <c r="B331">
        <v>5130</v>
      </c>
      <c r="C331" t="s">
        <v>325</v>
      </c>
      <c r="D331" s="1">
        <v>534</v>
      </c>
      <c r="E331" s="21">
        <f t="shared" si="5"/>
        <v>17622.8</v>
      </c>
    </row>
    <row r="332" spans="1:5" x14ac:dyDescent="0.35">
      <c r="A332" s="10">
        <v>445138</v>
      </c>
      <c r="B332">
        <v>5138</v>
      </c>
      <c r="C332" t="s">
        <v>326</v>
      </c>
      <c r="D332" s="1">
        <v>2006</v>
      </c>
      <c r="E332" s="21">
        <f t="shared" si="5"/>
        <v>66200.990000000005</v>
      </c>
    </row>
    <row r="333" spans="1:5" x14ac:dyDescent="0.35">
      <c r="A333" s="10">
        <v>645258</v>
      </c>
      <c r="B333">
        <v>5258</v>
      </c>
      <c r="C333" t="s">
        <v>327</v>
      </c>
      <c r="D333" s="1">
        <v>207</v>
      </c>
      <c r="E333" s="21">
        <f t="shared" si="5"/>
        <v>6831.31</v>
      </c>
    </row>
    <row r="334" spans="1:5" x14ac:dyDescent="0.35">
      <c r="A334" s="10">
        <v>585264</v>
      </c>
      <c r="B334">
        <v>5264</v>
      </c>
      <c r="C334" t="s">
        <v>328</v>
      </c>
      <c r="D334" s="1">
        <v>2202</v>
      </c>
      <c r="E334" s="21">
        <f t="shared" si="5"/>
        <v>72669.289999999994</v>
      </c>
    </row>
    <row r="335" spans="1:5" x14ac:dyDescent="0.35">
      <c r="A335" s="10">
        <v>595271</v>
      </c>
      <c r="B335">
        <v>5271</v>
      </c>
      <c r="C335" t="s">
        <v>329</v>
      </c>
      <c r="D335" s="1">
        <v>9641</v>
      </c>
      <c r="E335" s="21">
        <f t="shared" si="5"/>
        <v>318167.39</v>
      </c>
    </row>
    <row r="336" spans="1:5" x14ac:dyDescent="0.35">
      <c r="A336" s="10">
        <v>595278</v>
      </c>
      <c r="B336">
        <v>5278</v>
      </c>
      <c r="C336" t="s">
        <v>330</v>
      </c>
      <c r="D336" s="1">
        <v>1636</v>
      </c>
      <c r="E336" s="21">
        <f t="shared" si="5"/>
        <v>53990.44</v>
      </c>
    </row>
    <row r="337" spans="1:5" x14ac:dyDescent="0.35">
      <c r="A337" s="10">
        <v>655306</v>
      </c>
      <c r="B337">
        <v>5306</v>
      </c>
      <c r="C337" t="s">
        <v>331</v>
      </c>
      <c r="D337" s="1">
        <v>580</v>
      </c>
      <c r="E337" s="21">
        <f t="shared" si="5"/>
        <v>19140.87</v>
      </c>
    </row>
    <row r="338" spans="1:5" x14ac:dyDescent="0.35">
      <c r="A338" s="10">
        <v>445348</v>
      </c>
      <c r="B338">
        <v>5348</v>
      </c>
      <c r="C338" t="s">
        <v>332</v>
      </c>
      <c r="D338" s="1">
        <v>703</v>
      </c>
      <c r="E338" s="21">
        <f t="shared" si="5"/>
        <v>23200.05</v>
      </c>
    </row>
    <row r="339" spans="1:5" x14ac:dyDescent="0.35">
      <c r="A339" s="10">
        <v>405355</v>
      </c>
      <c r="B339">
        <v>5355</v>
      </c>
      <c r="C339" t="s">
        <v>333</v>
      </c>
      <c r="D339" s="1">
        <v>1702</v>
      </c>
      <c r="E339" s="21">
        <f t="shared" si="5"/>
        <v>56168.54</v>
      </c>
    </row>
    <row r="340" spans="1:5" x14ac:dyDescent="0.35">
      <c r="A340" s="10">
        <v>335362</v>
      </c>
      <c r="B340">
        <v>5362</v>
      </c>
      <c r="C340" t="s">
        <v>334</v>
      </c>
      <c r="D340" s="1">
        <v>326</v>
      </c>
      <c r="E340" s="21">
        <f t="shared" si="5"/>
        <v>10758.49</v>
      </c>
    </row>
    <row r="341" spans="1:5" x14ac:dyDescent="0.35">
      <c r="A341" s="10">
        <v>305369</v>
      </c>
      <c r="B341">
        <v>5369</v>
      </c>
      <c r="C341" t="s">
        <v>335</v>
      </c>
      <c r="D341" s="1">
        <v>409</v>
      </c>
      <c r="E341" s="21">
        <f t="shared" si="5"/>
        <v>13497.61</v>
      </c>
    </row>
    <row r="342" spans="1:5" x14ac:dyDescent="0.35">
      <c r="A342" s="10">
        <v>75376</v>
      </c>
      <c r="B342">
        <v>5376</v>
      </c>
      <c r="C342" t="s">
        <v>336</v>
      </c>
      <c r="D342" s="1">
        <v>428</v>
      </c>
      <c r="E342" s="21">
        <f t="shared" si="5"/>
        <v>14124.64</v>
      </c>
    </row>
    <row r="343" spans="1:5" x14ac:dyDescent="0.35">
      <c r="A343" s="10">
        <v>665390</v>
      </c>
      <c r="B343">
        <v>5390</v>
      </c>
      <c r="C343" t="s">
        <v>337</v>
      </c>
      <c r="D343" s="1">
        <v>2845</v>
      </c>
      <c r="E343" s="21">
        <f t="shared" si="5"/>
        <v>93889.25</v>
      </c>
    </row>
    <row r="344" spans="1:5" x14ac:dyDescent="0.35">
      <c r="A344" s="10">
        <v>165397</v>
      </c>
      <c r="B344">
        <v>5397</v>
      </c>
      <c r="C344" t="s">
        <v>338</v>
      </c>
      <c r="D344" s="1">
        <v>322</v>
      </c>
      <c r="E344" s="21">
        <f t="shared" si="5"/>
        <v>10626.48</v>
      </c>
    </row>
    <row r="345" spans="1:5" x14ac:dyDescent="0.35">
      <c r="A345" s="10">
        <v>555432</v>
      </c>
      <c r="B345">
        <v>5432</v>
      </c>
      <c r="C345" t="s">
        <v>339</v>
      </c>
      <c r="D345" s="1">
        <v>1471</v>
      </c>
      <c r="E345" s="21">
        <f t="shared" si="5"/>
        <v>48545.2</v>
      </c>
    </row>
    <row r="346" spans="1:5" x14ac:dyDescent="0.35">
      <c r="A346" s="10">
        <v>405439</v>
      </c>
      <c r="B346">
        <v>5439</v>
      </c>
      <c r="C346" t="s">
        <v>340</v>
      </c>
      <c r="D346" s="1">
        <v>2740</v>
      </c>
      <c r="E346" s="21">
        <f t="shared" si="5"/>
        <v>90424.09</v>
      </c>
    </row>
    <row r="347" spans="1:5" x14ac:dyDescent="0.35">
      <c r="A347" s="10">
        <v>44522</v>
      </c>
      <c r="B347">
        <v>4522</v>
      </c>
      <c r="C347" t="s">
        <v>341</v>
      </c>
      <c r="D347" s="1">
        <v>209</v>
      </c>
      <c r="E347" s="21">
        <f t="shared" si="5"/>
        <v>6897.31</v>
      </c>
    </row>
    <row r="348" spans="1:5" x14ac:dyDescent="0.35">
      <c r="A348" s="10">
        <v>155457</v>
      </c>
      <c r="B348">
        <v>5457</v>
      </c>
      <c r="C348" t="s">
        <v>342</v>
      </c>
      <c r="D348" s="1">
        <v>1020</v>
      </c>
      <c r="E348" s="21">
        <f t="shared" si="5"/>
        <v>33661.519999999997</v>
      </c>
    </row>
    <row r="349" spans="1:5" x14ac:dyDescent="0.35">
      <c r="A349" s="10">
        <v>222485</v>
      </c>
      <c r="B349">
        <v>2485</v>
      </c>
      <c r="C349" t="s">
        <v>343</v>
      </c>
      <c r="D349" s="1">
        <v>550</v>
      </c>
      <c r="E349" s="21">
        <f t="shared" si="5"/>
        <v>18150.82</v>
      </c>
    </row>
    <row r="350" spans="1:5" x14ac:dyDescent="0.35">
      <c r="A350" s="10">
        <v>415460</v>
      </c>
      <c r="B350">
        <v>5460</v>
      </c>
      <c r="C350" t="s">
        <v>344</v>
      </c>
      <c r="D350" s="1">
        <v>3057</v>
      </c>
      <c r="E350" s="21">
        <f t="shared" si="5"/>
        <v>100885.56</v>
      </c>
    </row>
    <row r="351" spans="1:5" x14ac:dyDescent="0.35">
      <c r="A351" s="10">
        <v>375467</v>
      </c>
      <c r="B351">
        <v>5467</v>
      </c>
      <c r="C351" t="s">
        <v>345</v>
      </c>
      <c r="D351" s="1">
        <v>661</v>
      </c>
      <c r="E351" s="21">
        <f t="shared" si="5"/>
        <v>21813.99</v>
      </c>
    </row>
    <row r="352" spans="1:5" x14ac:dyDescent="0.35">
      <c r="A352" s="10">
        <v>655474</v>
      </c>
      <c r="B352">
        <v>5474</v>
      </c>
      <c r="C352" t="s">
        <v>346</v>
      </c>
      <c r="D352" s="1">
        <v>1181</v>
      </c>
      <c r="E352" s="21">
        <f t="shared" si="5"/>
        <v>38974.76</v>
      </c>
    </row>
    <row r="353" spans="1:5" x14ac:dyDescent="0.35">
      <c r="A353" s="10">
        <v>475586</v>
      </c>
      <c r="B353">
        <v>5586</v>
      </c>
      <c r="C353" t="s">
        <v>347</v>
      </c>
      <c r="D353" s="1">
        <v>741</v>
      </c>
      <c r="E353" s="21">
        <f t="shared" si="5"/>
        <v>24454.11</v>
      </c>
    </row>
    <row r="354" spans="1:5" x14ac:dyDescent="0.35">
      <c r="A354" s="10">
        <v>95593</v>
      </c>
      <c r="B354">
        <v>5593</v>
      </c>
      <c r="C354" t="s">
        <v>348</v>
      </c>
      <c r="D354" s="1">
        <v>1073</v>
      </c>
      <c r="E354" s="21">
        <f t="shared" si="5"/>
        <v>35410.6</v>
      </c>
    </row>
    <row r="355" spans="1:5" x14ac:dyDescent="0.35">
      <c r="A355" s="10">
        <v>495607</v>
      </c>
      <c r="B355">
        <v>5607</v>
      </c>
      <c r="C355" t="s">
        <v>349</v>
      </c>
      <c r="D355" s="1">
        <v>7105</v>
      </c>
      <c r="E355" s="21">
        <f t="shared" si="5"/>
        <v>234475.61</v>
      </c>
    </row>
    <row r="356" spans="1:5" x14ac:dyDescent="0.35">
      <c r="A356" s="10">
        <v>85614</v>
      </c>
      <c r="B356">
        <v>5614</v>
      </c>
      <c r="C356" t="s">
        <v>350</v>
      </c>
      <c r="D356" s="1">
        <v>255</v>
      </c>
      <c r="E356" s="21">
        <f t="shared" si="5"/>
        <v>8415.3799999999992</v>
      </c>
    </row>
    <row r="357" spans="1:5" x14ac:dyDescent="0.35">
      <c r="A357" s="10">
        <v>673542</v>
      </c>
      <c r="B357">
        <v>3542</v>
      </c>
      <c r="C357" t="s">
        <v>351</v>
      </c>
      <c r="D357" s="1">
        <v>257</v>
      </c>
      <c r="E357" s="21">
        <f t="shared" si="5"/>
        <v>8481.3799999999992</v>
      </c>
    </row>
    <row r="358" spans="1:5" x14ac:dyDescent="0.35">
      <c r="A358" s="10">
        <v>135621</v>
      </c>
      <c r="B358">
        <v>5621</v>
      </c>
      <c r="C358" t="s">
        <v>352</v>
      </c>
      <c r="D358" s="1">
        <v>2804</v>
      </c>
      <c r="E358" s="21">
        <f t="shared" si="5"/>
        <v>92536.19</v>
      </c>
    </row>
    <row r="359" spans="1:5" x14ac:dyDescent="0.35">
      <c r="A359" s="10">
        <v>375628</v>
      </c>
      <c r="B359">
        <v>5628</v>
      </c>
      <c r="C359" t="s">
        <v>353</v>
      </c>
      <c r="D359" s="1">
        <v>813</v>
      </c>
      <c r="E359" s="21">
        <f t="shared" si="5"/>
        <v>26830.21</v>
      </c>
    </row>
    <row r="360" spans="1:5" x14ac:dyDescent="0.35">
      <c r="A360" s="10">
        <v>155642</v>
      </c>
      <c r="B360">
        <v>5642</v>
      </c>
      <c r="C360" t="s">
        <v>354</v>
      </c>
      <c r="D360" s="1">
        <v>1063</v>
      </c>
      <c r="E360" s="21">
        <f t="shared" si="5"/>
        <v>35080.589999999997</v>
      </c>
    </row>
    <row r="361" spans="1:5" x14ac:dyDescent="0.35">
      <c r="A361" s="10">
        <v>135656</v>
      </c>
      <c r="B361">
        <v>5656</v>
      </c>
      <c r="C361" t="s">
        <v>355</v>
      </c>
      <c r="D361" s="1">
        <v>8237</v>
      </c>
      <c r="E361" s="21">
        <f t="shared" si="5"/>
        <v>271833.28999999998</v>
      </c>
    </row>
    <row r="362" spans="1:5" x14ac:dyDescent="0.35">
      <c r="A362" s="10">
        <v>165663</v>
      </c>
      <c r="B362">
        <v>5663</v>
      </c>
      <c r="C362" t="s">
        <v>356</v>
      </c>
      <c r="D362" s="1">
        <v>4253</v>
      </c>
      <c r="E362" s="21">
        <f t="shared" si="5"/>
        <v>140355.35</v>
      </c>
    </row>
    <row r="363" spans="1:5" x14ac:dyDescent="0.35">
      <c r="A363" s="10">
        <v>425670</v>
      </c>
      <c r="B363">
        <v>5670</v>
      </c>
      <c r="C363" t="s">
        <v>357</v>
      </c>
      <c r="D363" s="1">
        <v>356</v>
      </c>
      <c r="E363" s="21">
        <f t="shared" si="5"/>
        <v>11748.53</v>
      </c>
    </row>
    <row r="364" spans="1:5" x14ac:dyDescent="0.35">
      <c r="A364" s="10">
        <v>673510</v>
      </c>
      <c r="B364">
        <v>3510</v>
      </c>
      <c r="C364" t="s">
        <v>358</v>
      </c>
      <c r="D364" s="1">
        <v>396</v>
      </c>
      <c r="E364" s="21">
        <f t="shared" si="5"/>
        <v>13068.59</v>
      </c>
    </row>
    <row r="365" spans="1:5" x14ac:dyDescent="0.35">
      <c r="A365" s="10">
        <v>105726</v>
      </c>
      <c r="B365">
        <v>5726</v>
      </c>
      <c r="C365" t="s">
        <v>359</v>
      </c>
      <c r="D365" s="1">
        <v>535</v>
      </c>
      <c r="E365" s="21">
        <f t="shared" si="5"/>
        <v>17655.8</v>
      </c>
    </row>
    <row r="366" spans="1:5" x14ac:dyDescent="0.35">
      <c r="A366" s="10">
        <v>435733</v>
      </c>
      <c r="B366">
        <v>5733</v>
      </c>
      <c r="C366" t="s">
        <v>360</v>
      </c>
      <c r="D366" s="1">
        <v>496</v>
      </c>
      <c r="E366" s="21">
        <f t="shared" si="5"/>
        <v>16368.74</v>
      </c>
    </row>
    <row r="367" spans="1:5" x14ac:dyDescent="0.35">
      <c r="A367" s="10">
        <v>585740</v>
      </c>
      <c r="B367">
        <v>5740</v>
      </c>
      <c r="C367" t="s">
        <v>361</v>
      </c>
      <c r="D367" s="1">
        <v>260</v>
      </c>
      <c r="E367" s="21">
        <f t="shared" si="5"/>
        <v>8580.39</v>
      </c>
    </row>
    <row r="368" spans="1:5" x14ac:dyDescent="0.35">
      <c r="A368" s="10">
        <v>415747</v>
      </c>
      <c r="B368">
        <v>5747</v>
      </c>
      <c r="C368" t="s">
        <v>362</v>
      </c>
      <c r="D368" s="1">
        <v>3093</v>
      </c>
      <c r="E368" s="21">
        <f t="shared" si="5"/>
        <v>102073.62</v>
      </c>
    </row>
    <row r="369" spans="1:5" x14ac:dyDescent="0.35">
      <c r="A369" s="10">
        <v>355754</v>
      </c>
      <c r="B369">
        <v>5754</v>
      </c>
      <c r="C369" t="s">
        <v>363</v>
      </c>
      <c r="D369" s="1">
        <v>1135</v>
      </c>
      <c r="E369" s="21">
        <f t="shared" si="5"/>
        <v>37456.69</v>
      </c>
    </row>
    <row r="370" spans="1:5" x14ac:dyDescent="0.35">
      <c r="A370" s="10">
        <v>490126</v>
      </c>
      <c r="B370">
        <v>126</v>
      </c>
      <c r="C370" t="s">
        <v>364</v>
      </c>
      <c r="D370" s="1">
        <v>874</v>
      </c>
      <c r="E370" s="21">
        <f t="shared" si="5"/>
        <v>28843.3</v>
      </c>
    </row>
    <row r="371" spans="1:5" x14ac:dyDescent="0.35">
      <c r="A371" s="10">
        <v>305780</v>
      </c>
      <c r="B371">
        <v>5780</v>
      </c>
      <c r="C371" t="s">
        <v>365</v>
      </c>
      <c r="D371" s="1">
        <v>426</v>
      </c>
      <c r="E371" s="21">
        <f t="shared" si="5"/>
        <v>14058.64</v>
      </c>
    </row>
    <row r="372" spans="1:5" x14ac:dyDescent="0.35">
      <c r="A372" s="10">
        <v>694375</v>
      </c>
      <c r="B372">
        <v>4375</v>
      </c>
      <c r="C372" t="s">
        <v>366</v>
      </c>
      <c r="D372" s="1">
        <v>607</v>
      </c>
      <c r="E372" s="21">
        <f t="shared" si="5"/>
        <v>20031.91</v>
      </c>
    </row>
    <row r="373" spans="1:5" x14ac:dyDescent="0.35">
      <c r="A373" s="10">
        <v>35810</v>
      </c>
      <c r="B373">
        <v>5810</v>
      </c>
      <c r="C373" t="s">
        <v>367</v>
      </c>
      <c r="D373" s="1">
        <v>440</v>
      </c>
      <c r="E373" s="21">
        <f t="shared" si="5"/>
        <v>14520.66</v>
      </c>
    </row>
    <row r="374" spans="1:5" x14ac:dyDescent="0.35">
      <c r="A374" s="10">
        <v>305817</v>
      </c>
      <c r="B374">
        <v>5817</v>
      </c>
      <c r="C374" t="s">
        <v>368</v>
      </c>
      <c r="D374" s="1">
        <v>369</v>
      </c>
      <c r="E374" s="21">
        <f t="shared" si="5"/>
        <v>12177.55</v>
      </c>
    </row>
    <row r="375" spans="1:5" x14ac:dyDescent="0.35">
      <c r="A375" s="10">
        <v>365824</v>
      </c>
      <c r="B375">
        <v>5824</v>
      </c>
      <c r="C375" t="s">
        <v>369</v>
      </c>
      <c r="D375" s="1">
        <v>1644</v>
      </c>
      <c r="E375" s="21">
        <f t="shared" si="5"/>
        <v>54254.45</v>
      </c>
    </row>
    <row r="376" spans="1:5" x14ac:dyDescent="0.35">
      <c r="A376" s="10">
        <v>515859</v>
      </c>
      <c r="B376">
        <v>5859</v>
      </c>
      <c r="C376" t="s">
        <v>370</v>
      </c>
      <c r="D376" s="1">
        <v>597</v>
      </c>
      <c r="E376" s="21">
        <f t="shared" si="5"/>
        <v>19701.89</v>
      </c>
    </row>
    <row r="377" spans="1:5" x14ac:dyDescent="0.35">
      <c r="A377" s="10">
        <v>515852</v>
      </c>
      <c r="B377">
        <v>5852</v>
      </c>
      <c r="C377" t="s">
        <v>371</v>
      </c>
      <c r="D377" s="1">
        <v>694</v>
      </c>
      <c r="E377" s="21">
        <f t="shared" si="5"/>
        <v>22903.040000000001</v>
      </c>
    </row>
    <row r="378" spans="1:5" x14ac:dyDescent="0.35">
      <c r="A378" s="10">
        <v>480238</v>
      </c>
      <c r="B378">
        <v>238</v>
      </c>
      <c r="C378" t="s">
        <v>372</v>
      </c>
      <c r="D378" s="1">
        <v>984</v>
      </c>
      <c r="E378" s="21">
        <f t="shared" si="5"/>
        <v>32473.47</v>
      </c>
    </row>
    <row r="379" spans="1:5" x14ac:dyDescent="0.35">
      <c r="A379" s="10">
        <v>365866</v>
      </c>
      <c r="B379">
        <v>5866</v>
      </c>
      <c r="C379" t="s">
        <v>373</v>
      </c>
      <c r="D379" s="1">
        <v>898</v>
      </c>
      <c r="E379" s="21">
        <f t="shared" si="5"/>
        <v>29635.34</v>
      </c>
    </row>
    <row r="380" spans="1:5" x14ac:dyDescent="0.35">
      <c r="A380" s="10">
        <v>135901</v>
      </c>
      <c r="B380">
        <v>5901</v>
      </c>
      <c r="C380" t="s">
        <v>374</v>
      </c>
      <c r="D380" s="1">
        <v>5627</v>
      </c>
      <c r="E380" s="21">
        <f t="shared" si="5"/>
        <v>185699.4</v>
      </c>
    </row>
    <row r="381" spans="1:5" x14ac:dyDescent="0.35">
      <c r="A381" s="10">
        <v>625985</v>
      </c>
      <c r="B381">
        <v>5985</v>
      </c>
      <c r="C381" t="s">
        <v>375</v>
      </c>
      <c r="D381" s="1">
        <v>1052</v>
      </c>
      <c r="E381" s="21">
        <f t="shared" si="5"/>
        <v>34717.57</v>
      </c>
    </row>
    <row r="382" spans="1:5" x14ac:dyDescent="0.35">
      <c r="A382" s="10">
        <v>215992</v>
      </c>
      <c r="B382">
        <v>5992</v>
      </c>
      <c r="C382" t="s">
        <v>376</v>
      </c>
      <c r="D382" s="1">
        <v>394</v>
      </c>
      <c r="E382" s="21">
        <f t="shared" si="5"/>
        <v>13002.59</v>
      </c>
    </row>
    <row r="383" spans="1:5" x14ac:dyDescent="0.35">
      <c r="A383" s="10">
        <v>646022</v>
      </c>
      <c r="B383">
        <v>6022</v>
      </c>
      <c r="C383" t="s">
        <v>377</v>
      </c>
      <c r="D383" s="1">
        <v>397</v>
      </c>
      <c r="E383" s="21">
        <f t="shared" si="5"/>
        <v>13101.59</v>
      </c>
    </row>
    <row r="384" spans="1:5" x14ac:dyDescent="0.35">
      <c r="A384" s="10">
        <v>46027</v>
      </c>
      <c r="B384">
        <v>6027</v>
      </c>
      <c r="C384" t="s">
        <v>378</v>
      </c>
      <c r="D384" s="1">
        <v>483</v>
      </c>
      <c r="E384" s="21">
        <f t="shared" si="5"/>
        <v>15939.72</v>
      </c>
    </row>
    <row r="385" spans="1:5" x14ac:dyDescent="0.35">
      <c r="A385" s="10">
        <v>156069</v>
      </c>
      <c r="B385">
        <v>6069</v>
      </c>
      <c r="C385" t="s">
        <v>379</v>
      </c>
      <c r="D385" s="1">
        <v>57</v>
      </c>
      <c r="E385" s="21">
        <f t="shared" si="5"/>
        <v>1881.09</v>
      </c>
    </row>
    <row r="386" spans="1:5" x14ac:dyDescent="0.35">
      <c r="A386" s="10">
        <v>516104</v>
      </c>
      <c r="B386">
        <v>6104</v>
      </c>
      <c r="C386" t="s">
        <v>380</v>
      </c>
      <c r="D386" s="1">
        <v>173</v>
      </c>
      <c r="E386" s="21">
        <f t="shared" si="5"/>
        <v>5709.26</v>
      </c>
    </row>
    <row r="387" spans="1:5" x14ac:dyDescent="0.35">
      <c r="A387" s="10">
        <v>516113</v>
      </c>
      <c r="B387">
        <v>6113</v>
      </c>
      <c r="C387" t="s">
        <v>381</v>
      </c>
      <c r="D387" s="1">
        <v>1371</v>
      </c>
      <c r="E387" s="21">
        <f t="shared" si="5"/>
        <v>45245.05</v>
      </c>
    </row>
    <row r="388" spans="1:5" x14ac:dyDescent="0.35">
      <c r="A388" s="10">
        <v>516083</v>
      </c>
      <c r="B388">
        <v>6083</v>
      </c>
      <c r="C388" t="s">
        <v>382</v>
      </c>
      <c r="D388" s="1">
        <v>942</v>
      </c>
      <c r="E388" s="21">
        <f t="shared" si="5"/>
        <v>31087.41</v>
      </c>
    </row>
    <row r="389" spans="1:5" x14ac:dyDescent="0.35">
      <c r="A389" s="10">
        <v>286118</v>
      </c>
      <c r="B389">
        <v>6118</v>
      </c>
      <c r="C389" t="s">
        <v>383</v>
      </c>
      <c r="D389" s="1">
        <v>763</v>
      </c>
      <c r="E389" s="21">
        <f t="shared" si="5"/>
        <v>25180.14</v>
      </c>
    </row>
    <row r="390" spans="1:5" x14ac:dyDescent="0.35">
      <c r="A390" s="10">
        <v>286125</v>
      </c>
      <c r="B390">
        <v>6125</v>
      </c>
      <c r="C390" t="s">
        <v>384</v>
      </c>
      <c r="D390" s="1">
        <v>3425</v>
      </c>
      <c r="E390" s="21">
        <f t="shared" si="5"/>
        <v>113030.11</v>
      </c>
    </row>
    <row r="391" spans="1:5" x14ac:dyDescent="0.35">
      <c r="A391" s="10">
        <v>676174</v>
      </c>
      <c r="B391">
        <v>6174</v>
      </c>
      <c r="C391" t="s">
        <v>385</v>
      </c>
      <c r="D391" s="1">
        <v>11272</v>
      </c>
      <c r="E391" s="21">
        <f t="shared" si="5"/>
        <v>371992.82</v>
      </c>
    </row>
    <row r="392" spans="1:5" x14ac:dyDescent="0.35">
      <c r="A392" s="10">
        <v>136181</v>
      </c>
      <c r="B392">
        <v>6181</v>
      </c>
      <c r="C392" t="s">
        <v>386</v>
      </c>
      <c r="D392" s="1">
        <v>4175</v>
      </c>
      <c r="E392" s="21">
        <f t="shared" ref="E392:E443" si="6">ROUND(D392*$D$449,2)</f>
        <v>137781.23000000001</v>
      </c>
    </row>
    <row r="393" spans="1:5" x14ac:dyDescent="0.35">
      <c r="A393" s="10">
        <v>686195</v>
      </c>
      <c r="B393">
        <v>6195</v>
      </c>
      <c r="C393" t="s">
        <v>387</v>
      </c>
      <c r="D393" s="1">
        <v>1992</v>
      </c>
      <c r="E393" s="21">
        <f t="shared" si="6"/>
        <v>65738.97</v>
      </c>
    </row>
    <row r="394" spans="1:5" x14ac:dyDescent="0.35">
      <c r="A394" s="10">
        <v>206216</v>
      </c>
      <c r="B394">
        <v>6216</v>
      </c>
      <c r="C394" t="s">
        <v>388</v>
      </c>
      <c r="D394" s="1">
        <v>2013</v>
      </c>
      <c r="E394" s="21">
        <f t="shared" si="6"/>
        <v>66432</v>
      </c>
    </row>
    <row r="395" spans="1:5" x14ac:dyDescent="0.35">
      <c r="A395" s="10">
        <v>376223</v>
      </c>
      <c r="B395">
        <v>6223</v>
      </c>
      <c r="C395" t="s">
        <v>389</v>
      </c>
      <c r="D395" s="1">
        <v>8001</v>
      </c>
      <c r="E395" s="21">
        <f t="shared" si="6"/>
        <v>264044.94</v>
      </c>
    </row>
    <row r="396" spans="1:5" x14ac:dyDescent="0.35">
      <c r="A396" s="10">
        <v>386230</v>
      </c>
      <c r="B396">
        <v>6230</v>
      </c>
      <c r="C396" t="s">
        <v>390</v>
      </c>
      <c r="D396" s="1">
        <v>396</v>
      </c>
      <c r="E396" s="21">
        <f t="shared" si="6"/>
        <v>13068.59</v>
      </c>
    </row>
    <row r="397" spans="1:5" x14ac:dyDescent="0.35">
      <c r="A397" s="10">
        <v>696237</v>
      </c>
      <c r="B397">
        <v>6237</v>
      </c>
      <c r="C397" t="s">
        <v>391</v>
      </c>
      <c r="D397" s="1">
        <v>1340</v>
      </c>
      <c r="E397" s="21">
        <f t="shared" si="6"/>
        <v>44222</v>
      </c>
    </row>
    <row r="398" spans="1:5" x14ac:dyDescent="0.35">
      <c r="A398" s="10">
        <v>406244</v>
      </c>
      <c r="B398">
        <v>6244</v>
      </c>
      <c r="C398" t="s">
        <v>392</v>
      </c>
      <c r="D398" s="1">
        <v>5889</v>
      </c>
      <c r="E398" s="21">
        <f t="shared" si="6"/>
        <v>194345.79</v>
      </c>
    </row>
    <row r="399" spans="1:5" x14ac:dyDescent="0.35">
      <c r="A399" s="10">
        <v>126251</v>
      </c>
      <c r="B399">
        <v>6251</v>
      </c>
      <c r="C399" t="s">
        <v>393</v>
      </c>
      <c r="D399" s="1">
        <v>237</v>
      </c>
      <c r="E399" s="21">
        <f t="shared" si="6"/>
        <v>7821.35</v>
      </c>
    </row>
    <row r="400" spans="1:5" x14ac:dyDescent="0.35">
      <c r="A400" s="10">
        <v>76293</v>
      </c>
      <c r="B400">
        <v>6293</v>
      </c>
      <c r="C400" t="s">
        <v>394</v>
      </c>
      <c r="D400" s="1">
        <v>609</v>
      </c>
      <c r="E400" s="21">
        <f t="shared" si="6"/>
        <v>20097.91</v>
      </c>
    </row>
    <row r="401" spans="1:5" x14ac:dyDescent="0.35">
      <c r="A401" s="10">
        <v>406300</v>
      </c>
      <c r="B401">
        <v>6300</v>
      </c>
      <c r="C401" t="s">
        <v>395</v>
      </c>
      <c r="D401" s="1">
        <v>7671</v>
      </c>
      <c r="E401" s="21">
        <f t="shared" si="6"/>
        <v>253154.45</v>
      </c>
    </row>
    <row r="402" spans="1:5" x14ac:dyDescent="0.35">
      <c r="A402" s="10">
        <v>666307</v>
      </c>
      <c r="B402">
        <v>6307</v>
      </c>
      <c r="C402" t="s">
        <v>396</v>
      </c>
      <c r="D402" s="1">
        <v>5976</v>
      </c>
      <c r="E402" s="21">
        <f t="shared" si="6"/>
        <v>197216.92</v>
      </c>
    </row>
    <row r="403" spans="1:5" x14ac:dyDescent="0.35">
      <c r="A403" s="10">
        <v>56328</v>
      </c>
      <c r="B403">
        <v>6328</v>
      </c>
      <c r="C403" t="s">
        <v>397</v>
      </c>
      <c r="D403" s="1">
        <v>3798</v>
      </c>
      <c r="E403" s="21">
        <f t="shared" si="6"/>
        <v>125339.67</v>
      </c>
    </row>
    <row r="404" spans="1:5" x14ac:dyDescent="0.35">
      <c r="A404" s="10">
        <v>326370</v>
      </c>
      <c r="B404">
        <v>6370</v>
      </c>
      <c r="C404" t="s">
        <v>398</v>
      </c>
      <c r="D404" s="1">
        <v>1727</v>
      </c>
      <c r="E404" s="21">
        <f t="shared" si="6"/>
        <v>56993.58</v>
      </c>
    </row>
    <row r="405" spans="1:5" x14ac:dyDescent="0.35">
      <c r="A405" s="10">
        <v>626321</v>
      </c>
      <c r="B405">
        <v>6321</v>
      </c>
      <c r="C405" t="s">
        <v>399</v>
      </c>
      <c r="D405" s="1">
        <v>1077</v>
      </c>
      <c r="E405" s="21">
        <f t="shared" si="6"/>
        <v>35542.61</v>
      </c>
    </row>
    <row r="406" spans="1:5" x14ac:dyDescent="0.35">
      <c r="A406" s="10">
        <v>396335</v>
      </c>
      <c r="B406">
        <v>6335</v>
      </c>
      <c r="C406" t="s">
        <v>400</v>
      </c>
      <c r="D406" s="1">
        <v>1143</v>
      </c>
      <c r="E406" s="21">
        <f t="shared" si="6"/>
        <v>37720.71</v>
      </c>
    </row>
    <row r="407" spans="1:5" x14ac:dyDescent="0.35">
      <c r="A407" s="10">
        <v>566354</v>
      </c>
      <c r="B407">
        <v>6354</v>
      </c>
      <c r="C407" t="s">
        <v>401</v>
      </c>
      <c r="D407" s="1">
        <v>276</v>
      </c>
      <c r="E407" s="21">
        <f t="shared" si="6"/>
        <v>9108.41</v>
      </c>
    </row>
    <row r="408" spans="1:5" x14ac:dyDescent="0.35">
      <c r="A408" s="10">
        <v>686384</v>
      </c>
      <c r="B408">
        <v>6384</v>
      </c>
      <c r="C408" t="s">
        <v>402</v>
      </c>
      <c r="D408" s="1">
        <v>813</v>
      </c>
      <c r="E408" s="21">
        <f t="shared" si="6"/>
        <v>26830.21</v>
      </c>
    </row>
    <row r="409" spans="1:5" x14ac:dyDescent="0.35">
      <c r="A409" s="10">
        <v>306412</v>
      </c>
      <c r="B409">
        <v>6412</v>
      </c>
      <c r="C409" t="s">
        <v>403</v>
      </c>
      <c r="D409" s="1">
        <v>458</v>
      </c>
      <c r="E409" s="21">
        <f t="shared" si="6"/>
        <v>15114.68</v>
      </c>
    </row>
    <row r="410" spans="1:5" x14ac:dyDescent="0.35">
      <c r="A410" s="10">
        <v>346440</v>
      </c>
      <c r="B410">
        <v>6440</v>
      </c>
      <c r="C410" t="s">
        <v>404</v>
      </c>
      <c r="D410" s="1">
        <v>167</v>
      </c>
      <c r="E410" s="21">
        <f t="shared" si="6"/>
        <v>5511.25</v>
      </c>
    </row>
    <row r="411" spans="1:5" x14ac:dyDescent="0.35">
      <c r="A411" s="10">
        <v>406419</v>
      </c>
      <c r="B411">
        <v>6419</v>
      </c>
      <c r="C411" t="s">
        <v>405</v>
      </c>
      <c r="D411" s="1">
        <v>2745</v>
      </c>
      <c r="E411" s="21">
        <f t="shared" si="6"/>
        <v>90589.1</v>
      </c>
    </row>
    <row r="412" spans="1:5" x14ac:dyDescent="0.35">
      <c r="A412" s="10">
        <v>616426</v>
      </c>
      <c r="B412">
        <v>6426</v>
      </c>
      <c r="C412" t="s">
        <v>406</v>
      </c>
      <c r="D412" s="1">
        <v>737</v>
      </c>
      <c r="E412" s="21">
        <f t="shared" si="6"/>
        <v>24322.1</v>
      </c>
    </row>
    <row r="413" spans="1:5" x14ac:dyDescent="0.35">
      <c r="A413" s="10">
        <v>646461</v>
      </c>
      <c r="B413">
        <v>6461</v>
      </c>
      <c r="C413" t="s">
        <v>407</v>
      </c>
      <c r="D413" s="1">
        <v>2114</v>
      </c>
      <c r="E413" s="21">
        <f t="shared" si="6"/>
        <v>69765.16</v>
      </c>
    </row>
    <row r="414" spans="1:5" x14ac:dyDescent="0.35">
      <c r="A414" s="10">
        <v>406470</v>
      </c>
      <c r="B414">
        <v>6470</v>
      </c>
      <c r="C414" t="s">
        <v>408</v>
      </c>
      <c r="D414" s="1">
        <v>2108</v>
      </c>
      <c r="E414" s="21">
        <f t="shared" si="6"/>
        <v>69567.149999999994</v>
      </c>
    </row>
    <row r="415" spans="1:5" x14ac:dyDescent="0.35">
      <c r="A415" s="10">
        <v>696475</v>
      </c>
      <c r="B415">
        <v>6475</v>
      </c>
      <c r="C415" t="s">
        <v>409</v>
      </c>
      <c r="D415" s="1">
        <v>555</v>
      </c>
      <c r="E415" s="21">
        <f t="shared" si="6"/>
        <v>18315.830000000002</v>
      </c>
    </row>
    <row r="416" spans="1:5" x14ac:dyDescent="0.35">
      <c r="A416" s="10">
        <v>646482</v>
      </c>
      <c r="B416">
        <v>6482</v>
      </c>
      <c r="C416" t="s">
        <v>410</v>
      </c>
      <c r="D416" s="1">
        <v>504</v>
      </c>
      <c r="E416" s="21">
        <f t="shared" si="6"/>
        <v>16632.75</v>
      </c>
    </row>
    <row r="417" spans="1:5" x14ac:dyDescent="0.35">
      <c r="A417" s="10">
        <v>306545</v>
      </c>
      <c r="B417">
        <v>6545</v>
      </c>
      <c r="C417" t="s">
        <v>411</v>
      </c>
      <c r="D417" s="1">
        <v>936</v>
      </c>
      <c r="E417" s="21">
        <f t="shared" si="6"/>
        <v>30889.4</v>
      </c>
    </row>
    <row r="418" spans="1:5" x14ac:dyDescent="0.35">
      <c r="A418" s="10">
        <v>706608</v>
      </c>
      <c r="B418">
        <v>6608</v>
      </c>
      <c r="C418" t="s">
        <v>412</v>
      </c>
      <c r="D418" s="1">
        <v>1498</v>
      </c>
      <c r="E418" s="21">
        <f t="shared" si="6"/>
        <v>49436.24</v>
      </c>
    </row>
    <row r="419" spans="1:5" x14ac:dyDescent="0.35">
      <c r="A419" s="10">
        <v>576615</v>
      </c>
      <c r="B419">
        <v>6615</v>
      </c>
      <c r="C419" t="s">
        <v>413</v>
      </c>
      <c r="D419" s="1">
        <v>268</v>
      </c>
      <c r="E419" s="21">
        <f t="shared" si="6"/>
        <v>8844.4</v>
      </c>
    </row>
    <row r="420" spans="1:5" x14ac:dyDescent="0.35">
      <c r="A420" s="10">
        <v>566678</v>
      </c>
      <c r="B420">
        <v>6678</v>
      </c>
      <c r="C420" t="s">
        <v>414</v>
      </c>
      <c r="D420" s="1">
        <v>1808</v>
      </c>
      <c r="E420" s="21">
        <f t="shared" si="6"/>
        <v>59666.7</v>
      </c>
    </row>
    <row r="421" spans="1:5" x14ac:dyDescent="0.35">
      <c r="A421" s="10">
        <v>130469</v>
      </c>
      <c r="B421">
        <v>469</v>
      </c>
      <c r="C421" t="s">
        <v>415</v>
      </c>
      <c r="D421" s="1">
        <v>767</v>
      </c>
      <c r="E421" s="21">
        <f t="shared" si="6"/>
        <v>25312.14</v>
      </c>
    </row>
    <row r="422" spans="1:5" x14ac:dyDescent="0.35">
      <c r="A422" s="10">
        <v>716685</v>
      </c>
      <c r="B422">
        <v>6685</v>
      </c>
      <c r="C422" t="s">
        <v>416</v>
      </c>
      <c r="D422" s="1">
        <v>4739</v>
      </c>
      <c r="E422" s="21">
        <f t="shared" si="6"/>
        <v>156394.07</v>
      </c>
    </row>
    <row r="423" spans="1:5" x14ac:dyDescent="0.35">
      <c r="A423" s="10">
        <v>586692</v>
      </c>
      <c r="B423">
        <v>6692</v>
      </c>
      <c r="C423" t="s">
        <v>417</v>
      </c>
      <c r="D423" s="1">
        <v>1096</v>
      </c>
      <c r="E423" s="21">
        <f t="shared" si="6"/>
        <v>36169.64</v>
      </c>
    </row>
    <row r="424" spans="1:5" x14ac:dyDescent="0.35">
      <c r="A424" s="10">
        <v>296713</v>
      </c>
      <c r="B424">
        <v>6713</v>
      </c>
      <c r="C424" t="s">
        <v>418</v>
      </c>
      <c r="D424" s="1">
        <v>387</v>
      </c>
      <c r="E424" s="21">
        <f t="shared" si="6"/>
        <v>12771.58</v>
      </c>
    </row>
    <row r="425" spans="1:5" x14ac:dyDescent="0.35">
      <c r="A425" s="10">
        <v>636720</v>
      </c>
      <c r="B425">
        <v>6720</v>
      </c>
      <c r="C425" t="s">
        <v>419</v>
      </c>
      <c r="D425" s="1">
        <v>446</v>
      </c>
      <c r="E425" s="21">
        <f t="shared" si="6"/>
        <v>14718.67</v>
      </c>
    </row>
    <row r="426" spans="1:5" x14ac:dyDescent="0.35">
      <c r="A426" s="10">
        <v>56734</v>
      </c>
      <c r="B426">
        <v>6734</v>
      </c>
      <c r="C426" t="s">
        <v>420</v>
      </c>
      <c r="D426" s="1">
        <v>1289</v>
      </c>
      <c r="E426" s="21">
        <f t="shared" si="6"/>
        <v>42538.92</v>
      </c>
    </row>
    <row r="427" spans="1:5" x14ac:dyDescent="0.35">
      <c r="A427" s="10">
        <v>516748</v>
      </c>
      <c r="B427">
        <v>6748</v>
      </c>
      <c r="C427" t="s">
        <v>421</v>
      </c>
      <c r="D427" s="1">
        <v>326</v>
      </c>
      <c r="E427" s="21">
        <f t="shared" si="6"/>
        <v>10758.49</v>
      </c>
    </row>
    <row r="428" spans="1:5" x14ac:dyDescent="0.35">
      <c r="A428" s="10">
        <v>518010</v>
      </c>
      <c r="B428">
        <v>8010</v>
      </c>
      <c r="C428" t="s">
        <v>434</v>
      </c>
      <c r="D428" s="1">
        <v>489</v>
      </c>
      <c r="E428" s="21">
        <f t="shared" si="6"/>
        <v>16137.73</v>
      </c>
    </row>
    <row r="429" spans="1:5" x14ac:dyDescent="0.35">
      <c r="A429" s="10">
        <v>408027</v>
      </c>
      <c r="B429">
        <v>8027</v>
      </c>
      <c r="C429" t="s">
        <v>436</v>
      </c>
      <c r="D429" s="1">
        <f>VLOOKUP(A429,'[1]Legacy Audited Payments'!$B$2:$E$17,4,0)</f>
        <v>409</v>
      </c>
      <c r="E429" s="21">
        <f t="shared" si="6"/>
        <v>13497.61</v>
      </c>
    </row>
    <row r="430" spans="1:5" x14ac:dyDescent="0.35">
      <c r="A430" s="10">
        <v>408007</v>
      </c>
      <c r="B430">
        <v>8007</v>
      </c>
      <c r="C430" t="s">
        <v>425</v>
      </c>
      <c r="D430" s="1">
        <f>VLOOKUP(A430,'[1]Legacy Audited Payments'!$B$2:$E$17,4,0)</f>
        <v>370</v>
      </c>
      <c r="E430" s="21">
        <f t="shared" si="6"/>
        <v>12210.55</v>
      </c>
    </row>
    <row r="431" spans="1:5" x14ac:dyDescent="0.35">
      <c r="A431" s="10">
        <v>408009</v>
      </c>
      <c r="B431">
        <v>8009</v>
      </c>
      <c r="C431" t="s">
        <v>426</v>
      </c>
      <c r="D431" s="1">
        <f>VLOOKUP(A431,'[1]Legacy Audited Payments'!$B$2:$E$17,4,0)</f>
        <v>173</v>
      </c>
      <c r="E431" s="21">
        <f t="shared" si="6"/>
        <v>5709.26</v>
      </c>
    </row>
    <row r="432" spans="1:5" x14ac:dyDescent="0.35">
      <c r="A432" s="10">
        <v>408006</v>
      </c>
      <c r="B432">
        <v>8006</v>
      </c>
      <c r="C432" t="s">
        <v>427</v>
      </c>
      <c r="D432" s="1">
        <f>VLOOKUP(A432,'[1]Legacy Audited Payments'!$B$2:$E$17,4,0)</f>
        <v>215</v>
      </c>
      <c r="E432" s="21">
        <f t="shared" si="6"/>
        <v>7095.32</v>
      </c>
    </row>
    <row r="433" spans="1:5" x14ac:dyDescent="0.35">
      <c r="A433" s="10">
        <v>408011</v>
      </c>
      <c r="B433">
        <v>8011</v>
      </c>
      <c r="C433" t="s">
        <v>428</v>
      </c>
      <c r="D433" s="1">
        <f>VLOOKUP(A433,'[1]Legacy Audited Payments'!$B$2:$E$17,4,0)</f>
        <v>304</v>
      </c>
      <c r="E433" s="21">
        <f t="shared" si="6"/>
        <v>10032.450000000001</v>
      </c>
    </row>
    <row r="434" spans="1:5" x14ac:dyDescent="0.35">
      <c r="A434" s="10">
        <v>408026</v>
      </c>
      <c r="B434">
        <v>8026</v>
      </c>
      <c r="C434" t="s">
        <v>429</v>
      </c>
      <c r="D434" s="1">
        <f>VLOOKUP(A434,'[1]Legacy Audited Payments'!$B$2:$E$17,4,0)</f>
        <v>121</v>
      </c>
      <c r="E434" s="21">
        <f t="shared" si="6"/>
        <v>3993.18</v>
      </c>
    </row>
    <row r="435" spans="1:5" x14ac:dyDescent="0.35">
      <c r="A435" s="10">
        <v>678014</v>
      </c>
      <c r="B435">
        <v>8014</v>
      </c>
      <c r="C435" t="s">
        <v>430</v>
      </c>
      <c r="D435" s="1">
        <f>VLOOKUP(A435,'[1]Legacy Audited Payments'!$B$2:$E$17,4,0)</f>
        <v>254</v>
      </c>
      <c r="E435" s="21">
        <f t="shared" si="6"/>
        <v>8382.3799999999992</v>
      </c>
    </row>
    <row r="436" spans="1:5" x14ac:dyDescent="0.35">
      <c r="A436" s="10">
        <v>408008</v>
      </c>
      <c r="B436">
        <v>8008</v>
      </c>
      <c r="C436" t="s">
        <v>435</v>
      </c>
      <c r="D436" s="1">
        <f>VLOOKUP(A436,'[1]Legacy Audited Payments'!$B$2:$E$17,4,0)</f>
        <v>1341</v>
      </c>
      <c r="E436" s="21">
        <f t="shared" si="6"/>
        <v>44255</v>
      </c>
    </row>
    <row r="437" spans="1:5" x14ac:dyDescent="0.35">
      <c r="A437" s="10">
        <v>408012</v>
      </c>
      <c r="B437">
        <v>8012</v>
      </c>
      <c r="C437" t="s">
        <v>431</v>
      </c>
      <c r="D437" s="1">
        <f>VLOOKUP(A437,'[1]Legacy Audited Payments'!$B$2:$E$17,4,0)</f>
        <v>223</v>
      </c>
      <c r="E437" s="21">
        <f t="shared" si="6"/>
        <v>7359.33</v>
      </c>
    </row>
    <row r="438" spans="1:5" x14ac:dyDescent="0.35">
      <c r="A438" s="10">
        <v>408013</v>
      </c>
      <c r="B438">
        <v>8013</v>
      </c>
      <c r="C438" t="s">
        <v>432</v>
      </c>
      <c r="D438" s="1">
        <f>VLOOKUP(A438,'[1]Legacy Audited Payments'!$B$2:$E$17,4,0)</f>
        <v>684</v>
      </c>
      <c r="E438" s="21">
        <f t="shared" si="6"/>
        <v>22573.02</v>
      </c>
    </row>
    <row r="439" spans="1:5" x14ac:dyDescent="0.35">
      <c r="A439" s="10">
        <v>408017</v>
      </c>
      <c r="B439">
        <v>8017</v>
      </c>
      <c r="C439" t="s">
        <v>433</v>
      </c>
      <c r="D439" s="1">
        <f>VLOOKUP(A439,'[1]Legacy Audited Payments'!$B$2:$E$17,4,0)</f>
        <v>167</v>
      </c>
      <c r="E439" s="21">
        <f t="shared" si="6"/>
        <v>5511.25</v>
      </c>
    </row>
    <row r="440" spans="1:5" x14ac:dyDescent="0.35">
      <c r="A440" s="10">
        <v>408002</v>
      </c>
      <c r="B440">
        <v>8002</v>
      </c>
      <c r="C440" t="s">
        <v>437</v>
      </c>
      <c r="D440" s="1">
        <f>VLOOKUP(A440,'[1]Legacy Audited Payments'!$B$2:$E$17,4,0)</f>
        <v>600</v>
      </c>
      <c r="E440" s="21">
        <f t="shared" si="6"/>
        <v>19800.900000000001</v>
      </c>
    </row>
    <row r="441" spans="1:5" x14ac:dyDescent="0.35">
      <c r="A441" s="10">
        <v>408001</v>
      </c>
      <c r="B441">
        <v>8001</v>
      </c>
      <c r="C441" t="s">
        <v>438</v>
      </c>
      <c r="D441" s="1">
        <f>VLOOKUP(A441,'[1]Legacy Audited Payments'!$B$2:$E$17,4,0)</f>
        <v>1238</v>
      </c>
      <c r="E441" s="21">
        <f t="shared" si="6"/>
        <v>40855.85</v>
      </c>
    </row>
    <row r="442" spans="1:5" x14ac:dyDescent="0.35">
      <c r="A442" s="10">
        <v>408003</v>
      </c>
      <c r="B442">
        <v>8003</v>
      </c>
      <c r="C442" t="s">
        <v>439</v>
      </c>
      <c r="D442" s="1">
        <f>VLOOKUP(A442,'[1]Legacy Audited Payments'!$B$2:$E$17,4,0)</f>
        <v>1512</v>
      </c>
      <c r="E442" s="21">
        <f t="shared" si="6"/>
        <v>49898.26</v>
      </c>
    </row>
    <row r="443" spans="1:5" ht="15" thickBot="1" x14ac:dyDescent="0.4">
      <c r="A443" s="11">
        <v>408004</v>
      </c>
      <c r="B443" s="12">
        <v>8004</v>
      </c>
      <c r="C443" s="12" t="s">
        <v>440</v>
      </c>
      <c r="D443" s="1">
        <f>VLOOKUP(A443,'[1]Legacy Audited Payments'!$B$2:$E$17,4,0)</f>
        <v>550</v>
      </c>
      <c r="E443" s="21">
        <f t="shared" si="6"/>
        <v>18150.82</v>
      </c>
    </row>
    <row r="444" spans="1:5" ht="15" thickBot="1" x14ac:dyDescent="0.4">
      <c r="A444" s="13"/>
      <c r="B444" s="14"/>
      <c r="C444" s="15" t="s">
        <v>446</v>
      </c>
      <c r="D444" s="16">
        <f>SUM(D7:D443)</f>
        <v>803737</v>
      </c>
      <c r="E444" s="22">
        <f>SUM(E7:E443)</f>
        <v>26524520.669999987</v>
      </c>
    </row>
    <row r="446" spans="1:5" x14ac:dyDescent="0.35">
      <c r="E446" s="8"/>
    </row>
    <row r="448" spans="1:5" x14ac:dyDescent="0.35">
      <c r="C448" t="s">
        <v>441</v>
      </c>
      <c r="D448" s="9">
        <v>26524520.670000002</v>
      </c>
    </row>
    <row r="449" spans="3:5" x14ac:dyDescent="0.35">
      <c r="C449" t="s">
        <v>442</v>
      </c>
      <c r="D449" s="8">
        <f>D448/D444</f>
        <v>33.001492615121613</v>
      </c>
    </row>
    <row r="450" spans="3:5" x14ac:dyDescent="0.35">
      <c r="E450" s="8">
        <f>E444-D448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Sengupta, Sumana   DPI</dc:creator>
  <cp:lastModifiedBy>Sengupta, Sumana   DPI</cp:lastModifiedBy>
  <dcterms:created xsi:type="dcterms:W3CDTF">2023-07-31T20:47:13Z</dcterms:created>
  <dcterms:modified xsi:type="dcterms:W3CDTF">2024-06-17T15:36:06Z</dcterms:modified>
</cp:coreProperties>
</file>